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ltreasurer.sharepoint.com/sites/CSFA/Shared Documents/SB740/"/>
    </mc:Choice>
  </mc:AlternateContent>
  <xr:revisionPtr revIDLastSave="0" documentId="8_{3393E7F6-DB27-45E2-83BD-3581C5B7AF2C}" xr6:coauthVersionLast="47" xr6:coauthVersionMax="47" xr10:uidLastSave="{00000000-0000-0000-0000-000000000000}"/>
  <bookViews>
    <workbookView xWindow="22932" yWindow="-108" windowWidth="23256" windowHeight="12576" xr2:uid="{00000000-000D-0000-FFFF-FFFF00000000}"/>
  </bookViews>
  <sheets>
    <sheet name="Awardee List" sheetId="1" r:id="rId1"/>
  </sheets>
  <definedNames>
    <definedName name="_xlnm._FilterDatabase" localSheetId="0" hidden="1">'Awardee List'!$A$2:$G$398</definedName>
    <definedName name="_xlnm.Print_Titles" localSheetId="0">'Awardee List'!$1:$1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26" i="1" l="1"/>
  <c r="E426" i="1"/>
  <c r="D426" i="1"/>
  <c r="C426" i="1"/>
  <c r="G425" i="1" l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426" i="1" s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<sst xmlns="http://schemas.openxmlformats.org/spreadsheetml/2006/main" count="432" uniqueCount="431">
  <si>
    <t>CDS</t>
  </si>
  <si>
    <t>Total Awarded</t>
  </si>
  <si>
    <t>Academia Avance Charter</t>
  </si>
  <si>
    <t>Accelerated Achievement Academy</t>
  </si>
  <si>
    <t>Alliance Gertz-Ressler Richard Merkin 6-12 Complex</t>
  </si>
  <si>
    <t>Alliance Judy Ivie Burton Technology Academy High</t>
  </si>
  <si>
    <t>Alliance Ouchi-O'Donovan 6-12 Complex</t>
  </si>
  <si>
    <t>Alliance Patti And Peter Neuwirth Leadership Academy</t>
  </si>
  <si>
    <t>Alliance Renee and Meyer Luskin Academy High</t>
  </si>
  <si>
    <t>Alliance Susan and Eric Smidt Technology High</t>
  </si>
  <si>
    <t>Animo Watts College Preparatory Academy</t>
  </si>
  <si>
    <t>Antioch Charter Academy II</t>
  </si>
  <si>
    <t>Aspire Alexander Twilight College Preparatory Academy</t>
  </si>
  <si>
    <t>Aspire Alexander Twilight Secondary Academy</t>
  </si>
  <si>
    <t>Aspire Capitol Heights Academy</t>
  </si>
  <si>
    <t>Aspire ERES Academy</t>
  </si>
  <si>
    <t>Aspire Golden State College Preparatory Academy</t>
  </si>
  <si>
    <t>Aspire Junior Collegiate Academy</t>
  </si>
  <si>
    <t>Aspire Langston Hughes Academy</t>
  </si>
  <si>
    <t>Aspire Lionel Wilson College Preparatory Academy</t>
  </si>
  <si>
    <t>Aspire Pacific Academy</t>
  </si>
  <si>
    <t>Aspire Port City Academy</t>
  </si>
  <si>
    <t>Aspire Summit Charter Academy</t>
  </si>
  <si>
    <t>Aspire Titan Academy</t>
  </si>
  <si>
    <t>Aspire Vincent Shalvey Academy</t>
  </si>
  <si>
    <t>Aveson Global Leadership Academy</t>
  </si>
  <si>
    <t>Ballington Academy for the Arts and Sciences</t>
  </si>
  <si>
    <t>Bert Corona Charter</t>
  </si>
  <si>
    <t>Camino Nuevo Charter Academy</t>
  </si>
  <si>
    <t>City Heights Preparatory Charter</t>
  </si>
  <si>
    <t>Community Outreach Academy</t>
  </si>
  <si>
    <t>Escuela Popular Accelerated Family Learning</t>
  </si>
  <si>
    <t>Ezequiel Tafoya Alvarado Academy</t>
  </si>
  <si>
    <t>Global Education Academy</t>
  </si>
  <si>
    <t>Grimmway Academy</t>
  </si>
  <si>
    <t>Hardy Brown College Prep</t>
  </si>
  <si>
    <t>Health Careers Academy</t>
  </si>
  <si>
    <t>ICEF Inglewood Elementary Charter Academy</t>
  </si>
  <si>
    <t>KIPP Academy of Opportunity</t>
  </si>
  <si>
    <t>KIPP Scholar Academy</t>
  </si>
  <si>
    <t>Los Angeles Leadership Academy</t>
  </si>
  <si>
    <t>Los Angeles Leadership Primary Academy</t>
  </si>
  <si>
    <t>Los Feliz Charter School for the Arts</t>
  </si>
  <si>
    <t>Magnolia Science Academy 6</t>
  </si>
  <si>
    <t>Magnolia Science Academy 7</t>
  </si>
  <si>
    <t>Making Waves Academy</t>
  </si>
  <si>
    <t>McGill School of Success</t>
  </si>
  <si>
    <t>Multicultural Learning Center</t>
  </si>
  <si>
    <t>New Designs Charter School-Watts</t>
  </si>
  <si>
    <t>Oakland School for the Arts</t>
  </si>
  <si>
    <t>Orange County Educational Arts Academy</t>
  </si>
  <si>
    <t>PUC Community Charter Middle and PUC Community Charter Early College High</t>
  </si>
  <si>
    <t>PUC Lakeview Charter Academy</t>
  </si>
  <si>
    <t>PUC Lakeview Charter High</t>
  </si>
  <si>
    <t>Richmond Charter Academy</t>
  </si>
  <si>
    <t>Rocketship Alma Academy</t>
  </si>
  <si>
    <t>Rocketship Mosaic Elementary</t>
  </si>
  <si>
    <t>Rocketship Si Se Puede Academy</t>
  </si>
  <si>
    <t>Roseland Charter</t>
  </si>
  <si>
    <t>Stockton Collegiate International Elementary</t>
  </si>
  <si>
    <t>TEAM Charter</t>
  </si>
  <si>
    <t>Vincent Academy</t>
  </si>
  <si>
    <t>Vista Charter Middle</t>
  </si>
  <si>
    <t>Woodward Leadership Academy</t>
  </si>
  <si>
    <t>Rocketship Discovery Prep</t>
  </si>
  <si>
    <t>Initial Apportionment</t>
  </si>
  <si>
    <t>Albert Einstein Academy Charter Middle</t>
  </si>
  <si>
    <t>Alliance Alice M. Baxter College-Ready High</t>
  </si>
  <si>
    <t>Alternatives in Action</t>
  </si>
  <si>
    <t>Animo James B. Taylor Charter Middle</t>
  </si>
  <si>
    <t>Animo Mae Jemison Charter Middle</t>
  </si>
  <si>
    <t>Animo South Los Angeles Charter</t>
  </si>
  <si>
    <t>Aspire Centennial College Preparatory Academy</t>
  </si>
  <si>
    <t>Aspire College Academy</t>
  </si>
  <si>
    <t>Aspire Triumph Technology Academy</t>
  </si>
  <si>
    <t>College Bridge Academy</t>
  </si>
  <si>
    <t>Downtown Charter Academy</t>
  </si>
  <si>
    <t>Downtown College Prep - Alum Rock</t>
  </si>
  <si>
    <t>El Sol Santa Ana Science and Arts Academy</t>
  </si>
  <si>
    <t>EPIC de Cesar Chavez</t>
  </si>
  <si>
    <t>Everest Value</t>
  </si>
  <si>
    <t>Fenton Primary Center</t>
  </si>
  <si>
    <t>KIPP Academy of Innovation</t>
  </si>
  <si>
    <t>KIPP Empower Academy</t>
  </si>
  <si>
    <t>KIPP Iluminar Academy</t>
  </si>
  <si>
    <t>KIPP Raices Academy</t>
  </si>
  <si>
    <t>New Horizons Charter Academy</t>
  </si>
  <si>
    <t>PUC Excel Charter Academy</t>
  </si>
  <si>
    <t>PUC Inspire Charter Academy</t>
  </si>
  <si>
    <t>Renaissance Arts Academy</t>
  </si>
  <si>
    <t>Rocketship Fuerza Community Prep</t>
  </si>
  <si>
    <t>Samueli Academy</t>
  </si>
  <si>
    <t>Valley Life Charter</t>
  </si>
  <si>
    <t>Valor Academy Middle</t>
  </si>
  <si>
    <t>Village Charter Academy</t>
  </si>
  <si>
    <t>Charter Schools</t>
  </si>
  <si>
    <t>All Tribes Charter</t>
  </si>
  <si>
    <t>All Tribes Elementary Charter</t>
  </si>
  <si>
    <t>Alliance Marine - Innovation and Technology 6-12 Complex</t>
  </si>
  <si>
    <t>Alliance Ted K. Tajima High</t>
  </si>
  <si>
    <t>Aspen Meadow Public</t>
  </si>
  <si>
    <t>Aspen Valley Prep Academy</t>
  </si>
  <si>
    <t>Aspire Benjamin Holt Middle</t>
  </si>
  <si>
    <t>Aspire Richmond Technology Academy</t>
  </si>
  <si>
    <t>Ednovate - USC Hybrid High College Prep</t>
  </si>
  <si>
    <t>Empowering Possibilities International Charter</t>
  </si>
  <si>
    <t>Fenton Charter Leadership Academy</t>
  </si>
  <si>
    <t>Gateway International</t>
  </si>
  <si>
    <t>High Tech Middle North County</t>
  </si>
  <si>
    <t>Intellectual Virtues Academy</t>
  </si>
  <si>
    <t>KIPP Ignite Academy</t>
  </si>
  <si>
    <t>KIPP King Collegiate High</t>
  </si>
  <si>
    <t>Math and Science College Preparatory</t>
  </si>
  <si>
    <t>Public Policy Charter</t>
  </si>
  <si>
    <t>Redwood Coast Montessori</t>
  </si>
  <si>
    <t>River Charter Schools Lighthouse Charter</t>
  </si>
  <si>
    <t>River Islands Technology Academy II</t>
  </si>
  <si>
    <t>Scholarship Prep</t>
  </si>
  <si>
    <t>Sycamore Academy of Science and Cultural Arts</t>
  </si>
  <si>
    <t>TEACH Academy of Technologies</t>
  </si>
  <si>
    <t>TEACH Tech Charter High</t>
  </si>
  <si>
    <t>The City</t>
  </si>
  <si>
    <t>Union Street Charter</t>
  </si>
  <si>
    <t>University Preparatory Academy Charter</t>
  </si>
  <si>
    <t>University Preparatory Value High</t>
  </si>
  <si>
    <t>Valor Academy Elementary</t>
  </si>
  <si>
    <t>Voices College-Bound Language Academy at Morgan Hill</t>
  </si>
  <si>
    <t>Wildflower Open Classroom</t>
  </si>
  <si>
    <t>ACE Esperanza Middle</t>
  </si>
  <si>
    <t>City Language Immersion Charter</t>
  </si>
  <si>
    <t>Crete Academy</t>
  </si>
  <si>
    <t>East Bay Innovation Academy</t>
  </si>
  <si>
    <t>Grimmway Academy Shafter</t>
  </si>
  <si>
    <t>Growth Public</t>
  </si>
  <si>
    <t>King-Chavez Preparatory Academy</t>
  </si>
  <si>
    <t>Oxford Day Academy</t>
  </si>
  <si>
    <t>Palmdale Aerospace Academy</t>
  </si>
  <si>
    <t>San Jacinto Valley Academy</t>
  </si>
  <si>
    <t>Scholarship Prep - Oceanside</t>
  </si>
  <si>
    <t>Sherman Thomas STEM Academy</t>
  </si>
  <si>
    <t>Team Charter Academy</t>
  </si>
  <si>
    <t>Unity Middle College High</t>
  </si>
  <si>
    <t>Wonderful College Prep Academy - Lost Hills</t>
  </si>
  <si>
    <t>Alliance Virgil Roberts Leadership Academy</t>
  </si>
  <si>
    <t>Ednovate - Brio College Prep</t>
  </si>
  <si>
    <t>Ednovate - East College Prep</t>
  </si>
  <si>
    <t>ICEF Vista Elementary Academy</t>
  </si>
  <si>
    <t>Impact Academy of Arts &amp; Technology</t>
  </si>
  <si>
    <t>ISANA Himalia Academy</t>
  </si>
  <si>
    <t>ISANA Nascent Academy</t>
  </si>
  <si>
    <t>Oakland Military Institute, College Preparatory Academy</t>
  </si>
  <si>
    <t>PUC CALS Middle School and Early College High</t>
  </si>
  <si>
    <t>PUC Triumph Charter Academy and PUC Triumph Charter High</t>
  </si>
  <si>
    <t>Vista Heritage Global Academy</t>
  </si>
  <si>
    <t>Watts Learning Center</t>
  </si>
  <si>
    <t>EJE Elementary Academy Charter</t>
  </si>
  <si>
    <t>John Muir Charter</t>
  </si>
  <si>
    <t>King-Chavez Community High</t>
  </si>
  <si>
    <t>Animo Ellen Ochoa Charter Middle</t>
  </si>
  <si>
    <t>Aurum Preparatory Academy</t>
  </si>
  <si>
    <t>Julia Lee Performing Arts Academy</t>
  </si>
  <si>
    <t>KIPP Corazon Academy</t>
  </si>
  <si>
    <t>Summit Public School K2</t>
  </si>
  <si>
    <t>Tomorrow's Leadership Collaborative (TLC) Charter</t>
  </si>
  <si>
    <t>Rise Kohyang High</t>
  </si>
  <si>
    <t>Valor Academy High</t>
  </si>
  <si>
    <t>Alameda Community Learning Center</t>
  </si>
  <si>
    <t>Jardin de la Infancia</t>
  </si>
  <si>
    <t>Lazear Charter Academy</t>
  </si>
  <si>
    <t>Los Feliz Charter Middle School for the Arts</t>
  </si>
  <si>
    <t>Oakland Charter Academy</t>
  </si>
  <si>
    <t>Rocketship Delta Prep</t>
  </si>
  <si>
    <t>The Education Corps</t>
  </si>
  <si>
    <t>Vox Collegiate of Los Angeles</t>
  </si>
  <si>
    <t>Alliance Piera Barbaglia Shaheen Health Services Academy</t>
  </si>
  <si>
    <t>KIPP Bridge Academy</t>
  </si>
  <si>
    <t>Montague Charter Academy</t>
  </si>
  <si>
    <t>STEM Preparatory Elementary</t>
  </si>
  <si>
    <t>Vista Condor Global Academy</t>
  </si>
  <si>
    <t>Vista Springs Charter</t>
  </si>
  <si>
    <t>College Preparatory Middle</t>
  </si>
  <si>
    <t>iEmpire Academy</t>
  </si>
  <si>
    <t>Stella Elementary Charter Academy</t>
  </si>
  <si>
    <t>Accelerated</t>
  </si>
  <si>
    <t>Aveson School of Leaders</t>
  </si>
  <si>
    <t>Baypoint Preparatory Academy - San Diego</t>
  </si>
  <si>
    <t>Center for Advanced Learning</t>
  </si>
  <si>
    <t>Citizens of the World Charter School Mar Vista</t>
  </si>
  <si>
    <t>Citizens of the World Charter School Silver Lake</t>
  </si>
  <si>
    <t>Citrus Springs Charter</t>
  </si>
  <si>
    <t>Entrepreneur High</t>
  </si>
  <si>
    <t>Hawking S.T.E.A.M. Charter</t>
  </si>
  <si>
    <t>Highlands Community Charter</t>
  </si>
  <si>
    <t>KIPP Adelante Preparatory Academy</t>
  </si>
  <si>
    <t>KIPP Bayview Academy</t>
  </si>
  <si>
    <t>KIPP Heartwood Academy</t>
  </si>
  <si>
    <t>KIPP Promesa Prep</t>
  </si>
  <si>
    <t>KIPP Vida Preparatory Academy</t>
  </si>
  <si>
    <t>Laurel Tree Charter</t>
  </si>
  <si>
    <t>Lemoore Middle College High</t>
  </si>
  <si>
    <t>Los Angeles College Prep Academy</t>
  </si>
  <si>
    <t>Para Los Niños Charter</t>
  </si>
  <si>
    <t>Peak to Peak Mountain Charter</t>
  </si>
  <si>
    <t>Second Apportionment</t>
  </si>
  <si>
    <t>AeroSTEM Academy</t>
  </si>
  <si>
    <t>California Collegiate Charter</t>
  </si>
  <si>
    <t>California Heritage Youthbuild Academy II</t>
  </si>
  <si>
    <t>Ceiba College Preparatory Academy</t>
  </si>
  <si>
    <t>Civicorps Corpsmember Academy</t>
  </si>
  <si>
    <t>Kidinnu Academy</t>
  </si>
  <si>
    <t>KIPP Excelencia Community Preparatory</t>
  </si>
  <si>
    <t>KIPP Heritage Academy</t>
  </si>
  <si>
    <t>Public Safety Academy</t>
  </si>
  <si>
    <t>Sacramento Valley Charter</t>
  </si>
  <si>
    <t>School of Arts and Enterprise</t>
  </si>
  <si>
    <t>TEACH Preparatory Mildred S. Cunningham &amp; Edith H. Morris Elementary</t>
  </si>
  <si>
    <t>Trillium Charter</t>
  </si>
  <si>
    <t>Western Center Academy</t>
  </si>
  <si>
    <t>Charter School Facility Grant (SB740)
2020-21 Awardees</t>
  </si>
  <si>
    <t>Academia Moderna</t>
  </si>
  <si>
    <t>Academy of Media Arts</t>
  </si>
  <si>
    <t>ACE Empower Academy</t>
  </si>
  <si>
    <t>Alliance Cindy and Bill Simon Technology Academy High</t>
  </si>
  <si>
    <t>Alliance College-Ready Middle Academy 12</t>
  </si>
  <si>
    <t>Alliance College-Ready Middle Academy 4</t>
  </si>
  <si>
    <t>Alliance College-Ready Middle Academy 5</t>
  </si>
  <si>
    <t>Alliance College-Ready Middle Academy 8</t>
  </si>
  <si>
    <t>Alliance Collins Family College-Ready High</t>
  </si>
  <si>
    <t>Alliance Jack H. Skirball Middle</t>
  </si>
  <si>
    <t>Alliance Kory Hunter Middle</t>
  </si>
  <si>
    <t>Alliance Leichtman-Levine Family Foundation Environmental Science High</t>
  </si>
  <si>
    <t>Alliance Marc &amp; Eva Stern Math and Science</t>
  </si>
  <si>
    <t>Alliance Margaret M. Bloomfield Technology Academy High</t>
  </si>
  <si>
    <t>America's Finest Charter</t>
  </si>
  <si>
    <t>Anahuacalmecac International University Preparatory of North America</t>
  </si>
  <si>
    <t>Animo Florence-Firestone Charter Middle</t>
  </si>
  <si>
    <t>Animo Inglewood Charter High</t>
  </si>
  <si>
    <t>Animo Jefferson Charter Middle</t>
  </si>
  <si>
    <t>Animo Pat Brown</t>
  </si>
  <si>
    <t>Animo Ralph Bunche Charter High</t>
  </si>
  <si>
    <t>Animo Westside Charter Middle</t>
  </si>
  <si>
    <t>ARISE High</t>
  </si>
  <si>
    <t>Arts In Action Community Charter</t>
  </si>
  <si>
    <t>Arts in Action Community Middle</t>
  </si>
  <si>
    <t>Aspire APEx Academy</t>
  </si>
  <si>
    <t>Aspire Benjamin Holt College Preparatory Academy</t>
  </si>
  <si>
    <t>Aspire East Palo Alto Charter</t>
  </si>
  <si>
    <t>Aspire Monarch Academy</t>
  </si>
  <si>
    <t>Aspire Richmond Ca. College Preparatory Academy</t>
  </si>
  <si>
    <t>Aspire River Oaks Charter</t>
  </si>
  <si>
    <t>Aspire University Charter</t>
  </si>
  <si>
    <t>Aspire Vanguard College Preparatory Academy</t>
  </si>
  <si>
    <t>B. Roberto Cruz Leadership Academy</t>
  </si>
  <si>
    <t>Ballington Academy for the Arts and Sciences - San Bernardino</t>
  </si>
  <si>
    <t>Bella Mente Montessori Academy</t>
  </si>
  <si>
    <t>Big Picture Educational Academy</t>
  </si>
  <si>
    <t>Bitney Prep High</t>
  </si>
  <si>
    <t>Blue Oak Charter</t>
  </si>
  <si>
    <t>Bright Star Secondary Charter Academy</t>
  </si>
  <si>
    <t>Caliber: ChangeMakers Academy</t>
  </si>
  <si>
    <t>California School of the Arts - San Gabriel Valley</t>
  </si>
  <si>
    <t>Camino Nuevo Charter Academy #3</t>
  </si>
  <si>
    <t>Camino Nuevo High #2</t>
  </si>
  <si>
    <t>Central City Value</t>
  </si>
  <si>
    <t>Century Community Charter</t>
  </si>
  <si>
    <t>CHAMPS - Charter HS of Arts-Multimedia &amp; Performing</t>
  </si>
  <si>
    <t>Delta Elementary Charter</t>
  </si>
  <si>
    <t>Discovery Charter</t>
  </si>
  <si>
    <t>Discovery Charter Preparatory #2</t>
  </si>
  <si>
    <t>Downtown Value</t>
  </si>
  <si>
    <t>Dr. Lewis Dolphin Stallworth Sr. Charter</t>
  </si>
  <si>
    <t>Ednovate - Esperanza College Prep</t>
  </si>
  <si>
    <t>Ednovate - Legacy College Prep.</t>
  </si>
  <si>
    <t>Encore Jr./Sr. High School for the Performing and Visual Arts</t>
  </si>
  <si>
    <t>Endeavor College Preparatory Charter</t>
  </si>
  <si>
    <t>Environmental Charter High</t>
  </si>
  <si>
    <t>Environmental Charter Middle</t>
  </si>
  <si>
    <t>Environmental Charter Middle - Inglewood</t>
  </si>
  <si>
    <t>Envision Academy for Arts &amp; Technology</t>
  </si>
  <si>
    <t>Epiphany Prep Charter</t>
  </si>
  <si>
    <t>Equitas Academy #2</t>
  </si>
  <si>
    <t>Equitas Academy #3 Charter</t>
  </si>
  <si>
    <t>Equitas Academy Charter</t>
  </si>
  <si>
    <t>Escondido Charter High</t>
  </si>
  <si>
    <t>Family First Charter</t>
  </si>
  <si>
    <t>Fenton STEM Academy: Elementary Center for Science Technology Engineering and Mathematics</t>
  </si>
  <si>
    <t>Fortune</t>
  </si>
  <si>
    <t>Francophone Charter School of Oakland</t>
  </si>
  <si>
    <t>Fuente Nueva Charter</t>
  </si>
  <si>
    <t>Gabriella Charter</t>
  </si>
  <si>
    <t>Garvey/Allen Visual &amp; Performing Arts Academy for STEM</t>
  </si>
  <si>
    <t>Granada Hills Charter</t>
  </si>
  <si>
    <t>Grove</t>
  </si>
  <si>
    <t>Hayward Collegiate Charter</t>
  </si>
  <si>
    <t>Health Sciences High</t>
  </si>
  <si>
    <t>Heritage K-8 Charter</t>
  </si>
  <si>
    <t>Howard Gardner Community Charter</t>
  </si>
  <si>
    <t>Humphreys College Academy of Business, Law and Education</t>
  </si>
  <si>
    <t>ICEF Innovation Los Angeles Charter</t>
  </si>
  <si>
    <t>ICEF View Park Preparatory Elementary</t>
  </si>
  <si>
    <t>ICEF View Park Preparatory High</t>
  </si>
  <si>
    <t>ICEF View Park Preparatory Middle</t>
  </si>
  <si>
    <t>ICEF Vista Middle Academy</t>
  </si>
  <si>
    <t>iLEAD Lancaster Charter</t>
  </si>
  <si>
    <t>Imagine Schools, Riverside County</t>
  </si>
  <si>
    <t>Integrity Charter</t>
  </si>
  <si>
    <t>Ipakanni Early College Charter</t>
  </si>
  <si>
    <t>Ivy Bound Academy Math, Science, and Technology Charter Middle 2</t>
  </si>
  <si>
    <t>Ivy Bound Academy of Math, Science, and Technology Charter Middle</t>
  </si>
  <si>
    <t>James Jordan Middle</t>
  </si>
  <si>
    <t>John Henry High</t>
  </si>
  <si>
    <t>Kepler Neighborhood</t>
  </si>
  <si>
    <t>Kid Street Learning Center Charter</t>
  </si>
  <si>
    <t>KIPP Comienza Community Prep</t>
  </si>
  <si>
    <t>KIPP Compton Community</t>
  </si>
  <si>
    <t>KIPP Los Angeles College Preparatory</t>
  </si>
  <si>
    <t>KIPP Philosophers Academy</t>
  </si>
  <si>
    <t>Kipp Prize Preparatory Academy</t>
  </si>
  <si>
    <t>KIPP Pueblo Unido</t>
  </si>
  <si>
    <t>KIPP Sol Academy</t>
  </si>
  <si>
    <t>La Sierra High</t>
  </si>
  <si>
    <t>Larchmont Charter</t>
  </si>
  <si>
    <t>LA's Promise Charter High #1</t>
  </si>
  <si>
    <t>Latino College Preparatory Academy</t>
  </si>
  <si>
    <t>Latitude 37.8 High</t>
  </si>
  <si>
    <t>Leadership Public Schools - Hayward</t>
  </si>
  <si>
    <t>Learning by Design Charter</t>
  </si>
  <si>
    <t>Life Source International Charter</t>
  </si>
  <si>
    <t>Lifeline Education Charter</t>
  </si>
  <si>
    <t>Lighthouse Community Charter</t>
  </si>
  <si>
    <t>Lighthouse Community Charter High</t>
  </si>
  <si>
    <t>Literacy First Charter</t>
  </si>
  <si>
    <t>Lodestar: A Lighthouse Community Charter Public</t>
  </si>
  <si>
    <t>Luis Valdez Leadership Academy</t>
  </si>
  <si>
    <t>MAAC Community Charter</t>
  </si>
  <si>
    <t>Magnolia Science Academy</t>
  </si>
  <si>
    <t>Manzanita Middle</t>
  </si>
  <si>
    <t>Museum</t>
  </si>
  <si>
    <t>N.E.W. Academy of Science and Arts</t>
  </si>
  <si>
    <t>National University Academy Dual Language Institute</t>
  </si>
  <si>
    <t>Nevada City School of the Arts</t>
  </si>
  <si>
    <t>New Designs Charter</t>
  </si>
  <si>
    <t>New Heights Charter</t>
  </si>
  <si>
    <t>New Los Angeles Charter</t>
  </si>
  <si>
    <t>New Opportunities Charter</t>
  </si>
  <si>
    <t>New Village Girls Academy</t>
  </si>
  <si>
    <t>New Vision Middle</t>
  </si>
  <si>
    <t>New West Charter</t>
  </si>
  <si>
    <t>North County Trade Tech High</t>
  </si>
  <si>
    <t>North Oakland Community Charter</t>
  </si>
  <si>
    <t>Norton Science and Language Academy</t>
  </si>
  <si>
    <t>NOVA Academy - Coachella</t>
  </si>
  <si>
    <t>Nova Academy Early College High</t>
  </si>
  <si>
    <t>Oakland Charter High</t>
  </si>
  <si>
    <t>Oakland Unity High</t>
  </si>
  <si>
    <t>Oasis Charter Public</t>
  </si>
  <si>
    <t>OCSA</t>
  </si>
  <si>
    <t>Paragon Collegiate Academy</t>
  </si>
  <si>
    <t>Perseverance Preparatory</t>
  </si>
  <si>
    <t>Port of Los Angeles High</t>
  </si>
  <si>
    <t>PREPA TEC - Los Angeles</t>
  </si>
  <si>
    <t>PUC Community Charter Elementary</t>
  </si>
  <si>
    <t>PUC Milagro Charter</t>
  </si>
  <si>
    <t>REACH Leadership STEAM Academy</t>
  </si>
  <si>
    <t>Richmond Charter Elementary-Benito Juarez</t>
  </si>
  <si>
    <t>Richmond College Preparatory</t>
  </si>
  <si>
    <t>Ridgecrest Elementary Academy for Language, Music, and Science</t>
  </si>
  <si>
    <t>Rise Kohyang Elementary</t>
  </si>
  <si>
    <t>Rise Kohyang Middle</t>
  </si>
  <si>
    <t>River Oak Charter</t>
  </si>
  <si>
    <t>Rocketship Academy Brilliant Minds</t>
  </si>
  <si>
    <t>Rocketship Los Suenos Academy</t>
  </si>
  <si>
    <t>Rocketship Mateo Sheedy Elementary</t>
  </si>
  <si>
    <t>Rocketship Rising Stars</t>
  </si>
  <si>
    <t>Rocketship Spark Academy</t>
  </si>
  <si>
    <t>Scholarship Prep - South Bay</t>
  </si>
  <si>
    <t>School for Entrepreneurship and Technology</t>
  </si>
  <si>
    <t>SD Global Vision Academy</t>
  </si>
  <si>
    <t>Sherman Thomas Charter</t>
  </si>
  <si>
    <t>SIATech</t>
  </si>
  <si>
    <t>Sparrow Academy</t>
  </si>
  <si>
    <t>Stella Middle Charter Academy</t>
  </si>
  <si>
    <t>Stockton Collegiate International Secondary</t>
  </si>
  <si>
    <t>STREAM Charter</t>
  </si>
  <si>
    <t>Summit Leadership Academy-High Desert</t>
  </si>
  <si>
    <t>Summit Public School: Denali</t>
  </si>
  <si>
    <t>Summit Public School: Shasta</t>
  </si>
  <si>
    <t>Summit Public School: Tamalpais</t>
  </si>
  <si>
    <t>Three Rivers Charter</t>
  </si>
  <si>
    <t>Today's Fresh Start-Compton</t>
  </si>
  <si>
    <t>Tree of Life Charter</t>
  </si>
  <si>
    <t>Twin Rivers Charter</t>
  </si>
  <si>
    <t>Urban Corps of San Diego County Charter</t>
  </si>
  <si>
    <t>Urban Discovery Academy Charter</t>
  </si>
  <si>
    <t>Valiente College Preparatory Charter</t>
  </si>
  <si>
    <t>Valley Charter Elementary</t>
  </si>
  <si>
    <t>Valley Charter Middle</t>
  </si>
  <si>
    <t>Vibrant Minds Charter Academy</t>
  </si>
  <si>
    <t>Walden Academy</t>
  </si>
  <si>
    <t>Willits Charter</t>
  </si>
  <si>
    <t>Willits Elementary Charter</t>
  </si>
  <si>
    <t>Wonderful College Prep Academy</t>
  </si>
  <si>
    <t>YouthBuild Charter School of California</t>
  </si>
  <si>
    <t>Yu Ming Charter</t>
  </si>
  <si>
    <t>Yuba City Charter</t>
  </si>
  <si>
    <t>Yuba Environmental Science Charter Academy</t>
  </si>
  <si>
    <t>Third Apportionment</t>
  </si>
  <si>
    <t>ASA Charter</t>
  </si>
  <si>
    <t>Aspire Stockton 6-12 Secondary Academy</t>
  </si>
  <si>
    <t>Aspire Stockton TK-5 Elementary Academy</t>
  </si>
  <si>
    <t>Clovis Global Academy</t>
  </si>
  <si>
    <t>Ednovate College Prep 7</t>
  </si>
  <si>
    <t>El Rio Community</t>
  </si>
  <si>
    <t>Equitas Academy 4</t>
  </si>
  <si>
    <t>Equitas Academy 5</t>
  </si>
  <si>
    <t>Equitas Academy 6</t>
  </si>
  <si>
    <t>Grace Hopper STEM Academy</t>
  </si>
  <si>
    <t>High Tech Elementary Chula Vista</t>
  </si>
  <si>
    <t>High Tech Elementary North County</t>
  </si>
  <si>
    <t>International School for Science and Culture</t>
  </si>
  <si>
    <t>Invictus Leadership Academy</t>
  </si>
  <si>
    <t>Journey</t>
  </si>
  <si>
    <t>KIPP Esperanza High</t>
  </si>
  <si>
    <t>LaVerne Elementary Preparatory Academy</t>
  </si>
  <si>
    <t>Mueller Charter (Robert L.)</t>
  </si>
  <si>
    <t>Prepa Tec Los Angeles High</t>
  </si>
  <si>
    <t>PUC Nueva Esperanza Charter Academy</t>
  </si>
  <si>
    <t>Voices College Bound Language Academy at Stockton</t>
  </si>
  <si>
    <t>Voices College-Bound Language Academy at Mt. Pleasant</t>
  </si>
  <si>
    <t>We the People</t>
  </si>
  <si>
    <t>Fourth Apportionment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</si>
</sst>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0000000000000"/>
  </numFmts>
  <fonts count="5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theme="8" tint="0.7999816888943144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theme="8" tint="0.59999389629810485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165" fontId="3" fillId="3" borderId="3" xfId="0" applyNumberFormat="1" applyFont="1" applyFill="1" applyBorder="1" applyAlignment="1">
      <alignment vertical="center"/>
    </xf>
    <xf numFmtId="164" fontId="3" fillId="3" borderId="1" xfId="0" applyNumberFormat="1" applyFont="1" applyFill="1" applyBorder="1" applyAlignment="1">
      <alignment vertical="center"/>
    </xf>
    <xf numFmtId="164" fontId="3" fillId="3" borderId="4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165" fontId="3" fillId="0" borderId="3" xfId="0" applyNumberFormat="1" applyFont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164" fontId="3" fillId="3" borderId="6" xfId="0" applyNumberFormat="1" applyFont="1" applyFill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26"/>
  <sheetViews>
    <sheetView tabSelected="1" zoomScaleNormal="100" workbookViewId="0">
      <pane ySplit="2" topLeftCell="A3" activePane="bottomLeft" state="frozen"/>
      <selection pane="bottomLeft" activeCell="G7" sqref="G7"/>
    </sheetView>
  </sheetViews>
  <sheetFormatPr defaultColWidth="9.109375" defaultRowHeight="14.4" x14ac:dyDescent="0.3"/>
  <cols>
    <col min="1" max="1" width="41.88671875" style="1" customWidth="1"/>
    <col min="2" max="2" width="17.33203125" style="1" bestFit="1" customWidth="1"/>
    <col min="3" max="5" width="23.33203125" style="1" customWidth="1"/>
    <col min="6" max="6" width="24.44140625" style="1" bestFit="1" customWidth="1"/>
    <col min="7" max="7" width="23.33203125" style="1" customWidth="1"/>
    <col min="8" max="16384" width="9.109375" style="1"/>
  </cols>
  <sheetData>
    <row r="1" spans="1:7" ht="57.75" customHeight="1" x14ac:dyDescent="0.3">
      <c r="A1" s="16" t="s">
        <v>218</v>
      </c>
      <c r="B1" s="16"/>
      <c r="C1" s="16"/>
      <c r="D1" s="16"/>
      <c r="E1" s="16"/>
      <c r="F1" s="16"/>
      <c r="G1" s="16"/>
    </row>
    <row r="2" spans="1:7" ht="34.799999999999997" x14ac:dyDescent="0.3">
      <c r="A2" s="2" t="s">
        <v>95</v>
      </c>
      <c r="B2" s="2" t="s">
        <v>0</v>
      </c>
      <c r="C2" s="3" t="s">
        <v>65</v>
      </c>
      <c r="D2" s="3" t="s">
        <v>203</v>
      </c>
      <c r="E2" s="3" t="s">
        <v>406</v>
      </c>
      <c r="F2" s="3" t="s">
        <v>430</v>
      </c>
      <c r="G2" s="4" t="s">
        <v>1</v>
      </c>
    </row>
    <row r="3" spans="1:7" x14ac:dyDescent="0.3">
      <c r="A3" s="5" t="s">
        <v>2</v>
      </c>
      <c r="B3" s="6">
        <v>19769680109926</v>
      </c>
      <c r="C3" s="7">
        <v>149625</v>
      </c>
      <c r="D3" s="7">
        <v>74812.5</v>
      </c>
      <c r="E3" s="13">
        <v>58291.09</v>
      </c>
      <c r="F3" s="13">
        <v>0</v>
      </c>
      <c r="G3" s="8">
        <f>SUM(C3:F3)</f>
        <v>282728.58999999997</v>
      </c>
    </row>
    <row r="4" spans="1:7" x14ac:dyDescent="0.3">
      <c r="A4" s="9" t="s">
        <v>219</v>
      </c>
      <c r="B4" s="10">
        <v>19647330120097</v>
      </c>
      <c r="C4" s="7">
        <v>216942.18</v>
      </c>
      <c r="D4" s="7">
        <v>108228.91</v>
      </c>
      <c r="E4" s="13">
        <v>76770.320000000007</v>
      </c>
      <c r="F4" s="13">
        <v>0</v>
      </c>
      <c r="G4" s="8">
        <f t="shared" ref="G4:G67" si="0">SUM(C4:F4)</f>
        <v>401941.41</v>
      </c>
    </row>
    <row r="5" spans="1:7" x14ac:dyDescent="0.3">
      <c r="A5" s="11" t="s">
        <v>220</v>
      </c>
      <c r="B5" s="6">
        <v>19647330139055</v>
      </c>
      <c r="C5" s="7">
        <v>17722.990000000002</v>
      </c>
      <c r="D5" s="7">
        <v>8861.49</v>
      </c>
      <c r="E5" s="13">
        <v>39828.75</v>
      </c>
      <c r="F5" s="13">
        <v>0</v>
      </c>
      <c r="G5" s="8">
        <f t="shared" si="0"/>
        <v>66413.23000000001</v>
      </c>
    </row>
    <row r="6" spans="1:7" x14ac:dyDescent="0.3">
      <c r="A6" s="9" t="s">
        <v>183</v>
      </c>
      <c r="B6" s="10">
        <v>19647336112536</v>
      </c>
      <c r="C6" s="7">
        <v>23019.75</v>
      </c>
      <c r="D6" s="7">
        <v>11250</v>
      </c>
      <c r="E6" s="13">
        <v>8380.2800000000007</v>
      </c>
      <c r="F6" s="13">
        <v>0</v>
      </c>
      <c r="G6" s="8">
        <f t="shared" si="0"/>
        <v>42650.03</v>
      </c>
    </row>
    <row r="7" spans="1:7" x14ac:dyDescent="0.3">
      <c r="A7" s="5" t="s">
        <v>3</v>
      </c>
      <c r="B7" s="6">
        <v>23656152330454</v>
      </c>
      <c r="C7" s="7">
        <v>53984.56</v>
      </c>
      <c r="D7" s="7">
        <v>26434.85</v>
      </c>
      <c r="E7" s="13">
        <v>19600.919999999998</v>
      </c>
      <c r="F7" s="13">
        <v>0</v>
      </c>
      <c r="G7" s="8">
        <f t="shared" si="0"/>
        <v>100020.33</v>
      </c>
    </row>
    <row r="8" spans="1:7" x14ac:dyDescent="0.3">
      <c r="A8" s="12" t="s">
        <v>221</v>
      </c>
      <c r="B8" s="10">
        <v>43104390116814</v>
      </c>
      <c r="C8" s="7">
        <v>141281.32</v>
      </c>
      <c r="D8" s="7">
        <v>70640.66</v>
      </c>
      <c r="E8" s="13">
        <v>49838.14</v>
      </c>
      <c r="F8" s="13">
        <v>0</v>
      </c>
      <c r="G8" s="8">
        <f t="shared" si="0"/>
        <v>261760.12</v>
      </c>
    </row>
    <row r="9" spans="1:7" x14ac:dyDescent="0.3">
      <c r="A9" s="11" t="s">
        <v>128</v>
      </c>
      <c r="B9" s="6">
        <v>43694500129247</v>
      </c>
      <c r="C9" s="7">
        <v>73095.789999999994</v>
      </c>
      <c r="D9" s="7">
        <v>36547.89</v>
      </c>
      <c r="E9" s="13">
        <v>25767.93</v>
      </c>
      <c r="F9" s="13">
        <v>0</v>
      </c>
      <c r="G9" s="8">
        <f t="shared" si="0"/>
        <v>135411.60999999999</v>
      </c>
    </row>
    <row r="10" spans="1:7" x14ac:dyDescent="0.3">
      <c r="A10" s="12" t="s">
        <v>204</v>
      </c>
      <c r="B10" s="10">
        <v>51105120138040</v>
      </c>
      <c r="C10" s="7">
        <v>51961.5</v>
      </c>
      <c r="D10" s="7">
        <v>25980.75</v>
      </c>
      <c r="E10" s="13">
        <v>18329.849999999999</v>
      </c>
      <c r="F10" s="13">
        <v>0</v>
      </c>
      <c r="G10" s="8">
        <f t="shared" si="0"/>
        <v>96272.1</v>
      </c>
    </row>
    <row r="11" spans="1:7" x14ac:dyDescent="0.3">
      <c r="A11" s="5" t="s">
        <v>166</v>
      </c>
      <c r="B11" s="6">
        <v>1611190130609</v>
      </c>
      <c r="C11" s="7">
        <v>13121.15</v>
      </c>
      <c r="D11" s="7">
        <v>6412.45</v>
      </c>
      <c r="E11" s="13">
        <v>4776.72</v>
      </c>
      <c r="F11" s="13">
        <v>0</v>
      </c>
      <c r="G11" s="8">
        <f t="shared" si="0"/>
        <v>24310.32</v>
      </c>
    </row>
    <row r="12" spans="1:7" x14ac:dyDescent="0.3">
      <c r="A12" s="12" t="s">
        <v>66</v>
      </c>
      <c r="B12" s="10">
        <v>37683380111898</v>
      </c>
      <c r="C12" s="7">
        <v>351074.96</v>
      </c>
      <c r="D12" s="7">
        <v>175537.48</v>
      </c>
      <c r="E12" s="13">
        <v>123844.57</v>
      </c>
      <c r="F12" s="13">
        <v>0</v>
      </c>
      <c r="G12" s="8">
        <f t="shared" si="0"/>
        <v>650457.01</v>
      </c>
    </row>
    <row r="13" spans="1:7" x14ac:dyDescent="0.3">
      <c r="A13" s="11" t="s">
        <v>96</v>
      </c>
      <c r="B13" s="6">
        <v>37754166119275</v>
      </c>
      <c r="C13" s="7">
        <v>4132.5200000000004</v>
      </c>
      <c r="D13" s="7">
        <v>2019.61</v>
      </c>
      <c r="E13" s="13">
        <v>1504.43</v>
      </c>
      <c r="F13" s="13">
        <v>0</v>
      </c>
      <c r="G13" s="8">
        <f t="shared" si="0"/>
        <v>7656.56</v>
      </c>
    </row>
    <row r="14" spans="1:7" x14ac:dyDescent="0.3">
      <c r="A14" s="9" t="s">
        <v>97</v>
      </c>
      <c r="B14" s="10">
        <v>37754160122796</v>
      </c>
      <c r="C14" s="7">
        <v>4500</v>
      </c>
      <c r="D14" s="7">
        <v>2221.59</v>
      </c>
      <c r="E14" s="13">
        <v>1615.83</v>
      </c>
      <c r="F14" s="13">
        <v>0</v>
      </c>
      <c r="G14" s="8">
        <f t="shared" si="0"/>
        <v>8337.42</v>
      </c>
    </row>
    <row r="15" spans="1:7" x14ac:dyDescent="0.3">
      <c r="A15" s="5" t="s">
        <v>67</v>
      </c>
      <c r="B15" s="6">
        <v>19647330127217</v>
      </c>
      <c r="C15" s="7">
        <v>144115.06</v>
      </c>
      <c r="D15" s="7">
        <v>72057.53</v>
      </c>
      <c r="E15" s="13">
        <v>50837.77</v>
      </c>
      <c r="F15" s="13">
        <v>0</v>
      </c>
      <c r="G15" s="8">
        <f t="shared" si="0"/>
        <v>267010.36</v>
      </c>
    </row>
    <row r="16" spans="1:7" ht="27.6" x14ac:dyDescent="0.3">
      <c r="A16" s="9" t="s">
        <v>222</v>
      </c>
      <c r="B16" s="10">
        <v>19647330121285</v>
      </c>
      <c r="C16" s="7">
        <v>268934.01</v>
      </c>
      <c r="D16" s="7">
        <v>118366.39999999999</v>
      </c>
      <c r="E16" s="13">
        <v>51308.23</v>
      </c>
      <c r="F16" s="13">
        <v>0</v>
      </c>
      <c r="G16" s="8">
        <f t="shared" si="0"/>
        <v>438608.64000000001</v>
      </c>
    </row>
    <row r="17" spans="1:7" x14ac:dyDescent="0.3">
      <c r="A17" s="5" t="s">
        <v>223</v>
      </c>
      <c r="B17" s="6">
        <v>19647330128058</v>
      </c>
      <c r="C17" s="7">
        <v>193957.46</v>
      </c>
      <c r="D17" s="7">
        <v>96951.35</v>
      </c>
      <c r="E17" s="13">
        <v>68487.009999999995</v>
      </c>
      <c r="F17" s="13">
        <v>0</v>
      </c>
      <c r="G17" s="8">
        <f t="shared" si="0"/>
        <v>359395.82</v>
      </c>
    </row>
    <row r="18" spans="1:7" x14ac:dyDescent="0.3">
      <c r="A18" s="9" t="s">
        <v>224</v>
      </c>
      <c r="B18" s="10">
        <v>19647330120030</v>
      </c>
      <c r="C18" s="7">
        <v>93375</v>
      </c>
      <c r="D18" s="7">
        <v>87833.01</v>
      </c>
      <c r="E18" s="13">
        <v>151776.94</v>
      </c>
      <c r="F18" s="13">
        <v>0</v>
      </c>
      <c r="G18" s="8">
        <f t="shared" si="0"/>
        <v>332984.95</v>
      </c>
    </row>
    <row r="19" spans="1:7" x14ac:dyDescent="0.3">
      <c r="A19" s="5" t="s">
        <v>225</v>
      </c>
      <c r="B19" s="6">
        <v>19647330120048</v>
      </c>
      <c r="C19" s="7">
        <v>109571.2</v>
      </c>
      <c r="D19" s="7">
        <v>53548.63</v>
      </c>
      <c r="E19" s="13">
        <v>35305.49</v>
      </c>
      <c r="F19" s="13">
        <v>0</v>
      </c>
      <c r="G19" s="8">
        <f t="shared" si="0"/>
        <v>198425.31999999998</v>
      </c>
    </row>
    <row r="20" spans="1:7" x14ac:dyDescent="0.3">
      <c r="A20" s="9" t="s">
        <v>226</v>
      </c>
      <c r="B20" s="10">
        <v>19647330128033</v>
      </c>
      <c r="C20" s="7">
        <v>195667.88</v>
      </c>
      <c r="D20" s="7">
        <v>71317.67</v>
      </c>
      <c r="E20" s="13">
        <v>-2716.76</v>
      </c>
      <c r="F20" s="13">
        <v>0</v>
      </c>
      <c r="G20" s="8">
        <f t="shared" si="0"/>
        <v>264268.78999999998</v>
      </c>
    </row>
    <row r="21" spans="1:7" x14ac:dyDescent="0.3">
      <c r="A21" s="5" t="s">
        <v>227</v>
      </c>
      <c r="B21" s="6">
        <v>19647330108936</v>
      </c>
      <c r="C21" s="7">
        <v>225393.17</v>
      </c>
      <c r="D21" s="7">
        <v>111305.27</v>
      </c>
      <c r="E21" s="13">
        <v>85272.52</v>
      </c>
      <c r="F21" s="13">
        <v>0</v>
      </c>
      <c r="G21" s="8">
        <f t="shared" si="0"/>
        <v>421970.96</v>
      </c>
    </row>
    <row r="22" spans="1:7" ht="27.6" x14ac:dyDescent="0.3">
      <c r="A22" s="9" t="s">
        <v>4</v>
      </c>
      <c r="B22" s="10">
        <v>19647330106864</v>
      </c>
      <c r="C22" s="7">
        <v>411731.24</v>
      </c>
      <c r="D22" s="7">
        <v>205865.62</v>
      </c>
      <c r="E22" s="13">
        <v>145241.57</v>
      </c>
      <c r="F22" s="13">
        <v>0</v>
      </c>
      <c r="G22" s="8">
        <f t="shared" si="0"/>
        <v>762838.42999999993</v>
      </c>
    </row>
    <row r="23" spans="1:7" x14ac:dyDescent="0.3">
      <c r="A23" s="5" t="s">
        <v>228</v>
      </c>
      <c r="B23" s="6">
        <v>19647330111518</v>
      </c>
      <c r="C23" s="7">
        <v>194819.54</v>
      </c>
      <c r="D23" s="7">
        <v>69668.710000000006</v>
      </c>
      <c r="E23" s="13">
        <v>-6329.7</v>
      </c>
      <c r="F23" s="13">
        <v>0</v>
      </c>
      <c r="G23" s="8">
        <f t="shared" si="0"/>
        <v>258158.55</v>
      </c>
    </row>
    <row r="24" spans="1:7" ht="27.6" x14ac:dyDescent="0.3">
      <c r="A24" s="9" t="s">
        <v>5</v>
      </c>
      <c r="B24" s="10">
        <v>19647330108894</v>
      </c>
      <c r="C24" s="7">
        <v>194182.1</v>
      </c>
      <c r="D24" s="7">
        <v>94898.89</v>
      </c>
      <c r="E24" s="13">
        <v>70691.490000000005</v>
      </c>
      <c r="F24" s="13">
        <v>0</v>
      </c>
      <c r="G24" s="8">
        <f t="shared" si="0"/>
        <v>359772.48</v>
      </c>
    </row>
    <row r="25" spans="1:7" x14ac:dyDescent="0.3">
      <c r="A25" s="5" t="s">
        <v>229</v>
      </c>
      <c r="B25" s="6">
        <v>19647330128041</v>
      </c>
      <c r="C25" s="7">
        <v>193978.8</v>
      </c>
      <c r="D25" s="7">
        <v>96947.89</v>
      </c>
      <c r="E25" s="13">
        <v>68469.119999999995</v>
      </c>
      <c r="F25" s="13">
        <v>0</v>
      </c>
      <c r="G25" s="8">
        <f t="shared" si="0"/>
        <v>359395.81</v>
      </c>
    </row>
    <row r="26" spans="1:7" ht="27.6" x14ac:dyDescent="0.3">
      <c r="A26" s="9" t="s">
        <v>230</v>
      </c>
      <c r="B26" s="10">
        <v>19647330117606</v>
      </c>
      <c r="C26" s="7">
        <v>236829.22</v>
      </c>
      <c r="D26" s="7">
        <v>118414.61</v>
      </c>
      <c r="E26" s="13">
        <v>83543.45</v>
      </c>
      <c r="F26" s="13">
        <v>0</v>
      </c>
      <c r="G26" s="8">
        <f t="shared" si="0"/>
        <v>438787.28</v>
      </c>
    </row>
    <row r="27" spans="1:7" x14ac:dyDescent="0.3">
      <c r="A27" s="11" t="s">
        <v>231</v>
      </c>
      <c r="B27" s="6">
        <v>19647330111658</v>
      </c>
      <c r="C27" s="7">
        <v>258638.4</v>
      </c>
      <c r="D27" s="7">
        <v>129263.85</v>
      </c>
      <c r="E27" s="13">
        <v>91292.17</v>
      </c>
      <c r="F27" s="13">
        <v>0</v>
      </c>
      <c r="G27" s="8">
        <f t="shared" si="0"/>
        <v>479194.42</v>
      </c>
    </row>
    <row r="28" spans="1:7" ht="27.6" x14ac:dyDescent="0.3">
      <c r="A28" s="9" t="s">
        <v>232</v>
      </c>
      <c r="B28" s="10">
        <v>19647330124941</v>
      </c>
      <c r="C28" s="7">
        <v>204560.65</v>
      </c>
      <c r="D28" s="7">
        <v>99970.99</v>
      </c>
      <c r="E28" s="13">
        <v>74469.78</v>
      </c>
      <c r="F28" s="13">
        <v>0</v>
      </c>
      <c r="G28" s="8">
        <f t="shared" si="0"/>
        <v>379001.42000000004</v>
      </c>
    </row>
    <row r="29" spans="1:7" ht="27.6" x14ac:dyDescent="0.3">
      <c r="A29" s="5" t="s">
        <v>98</v>
      </c>
      <c r="B29" s="6">
        <v>19647330132084</v>
      </c>
      <c r="C29" s="7">
        <v>421505.58</v>
      </c>
      <c r="D29" s="7">
        <v>205994.32</v>
      </c>
      <c r="E29" s="13">
        <v>153448.01999999999</v>
      </c>
      <c r="F29" s="13">
        <v>0</v>
      </c>
      <c r="G29" s="8">
        <f t="shared" si="0"/>
        <v>780947.92</v>
      </c>
    </row>
    <row r="30" spans="1:7" x14ac:dyDescent="0.3">
      <c r="A30" s="12" t="s">
        <v>6</v>
      </c>
      <c r="B30" s="10">
        <v>19647330111641</v>
      </c>
      <c r="C30" s="7">
        <v>453793.82</v>
      </c>
      <c r="D30" s="7">
        <v>162543.17000000001</v>
      </c>
      <c r="E30" s="13">
        <v>-14030.6</v>
      </c>
      <c r="F30" s="13">
        <v>0</v>
      </c>
      <c r="G30" s="8">
        <f t="shared" si="0"/>
        <v>602306.39</v>
      </c>
    </row>
    <row r="31" spans="1:7" ht="27.6" x14ac:dyDescent="0.3">
      <c r="A31" s="5" t="s">
        <v>7</v>
      </c>
      <c r="B31" s="6">
        <v>19647330111492</v>
      </c>
      <c r="C31" s="7">
        <v>242152.02</v>
      </c>
      <c r="D31" s="7">
        <v>120618.99</v>
      </c>
      <c r="E31" s="13">
        <v>85878.13</v>
      </c>
      <c r="F31" s="13">
        <v>0</v>
      </c>
      <c r="G31" s="8">
        <f t="shared" si="0"/>
        <v>448649.14</v>
      </c>
    </row>
    <row r="32" spans="1:7" ht="27.6" x14ac:dyDescent="0.3">
      <c r="A32" s="9" t="s">
        <v>174</v>
      </c>
      <c r="B32" s="10">
        <v>19647330117598</v>
      </c>
      <c r="C32" s="7">
        <v>200789.06</v>
      </c>
      <c r="D32" s="7">
        <v>100394.53</v>
      </c>
      <c r="E32" s="13">
        <v>70829.990000000005</v>
      </c>
      <c r="F32" s="13">
        <v>0</v>
      </c>
      <c r="G32" s="8">
        <f t="shared" si="0"/>
        <v>372013.57999999996</v>
      </c>
    </row>
    <row r="33" spans="1:7" x14ac:dyDescent="0.3">
      <c r="A33" s="11" t="s">
        <v>8</v>
      </c>
      <c r="B33" s="6">
        <v>19647330124891</v>
      </c>
      <c r="C33" s="7">
        <v>258638.4</v>
      </c>
      <c r="D33" s="7">
        <v>129263.85</v>
      </c>
      <c r="E33" s="13">
        <v>91292.17</v>
      </c>
      <c r="F33" s="13">
        <v>0</v>
      </c>
      <c r="G33" s="8">
        <f t="shared" si="0"/>
        <v>479194.42</v>
      </c>
    </row>
    <row r="34" spans="1:7" x14ac:dyDescent="0.3">
      <c r="A34" s="12" t="s">
        <v>9</v>
      </c>
      <c r="B34" s="10">
        <v>19647330123133</v>
      </c>
      <c r="C34" s="7">
        <v>171077.4</v>
      </c>
      <c r="D34" s="7">
        <v>85538.7</v>
      </c>
      <c r="E34" s="13">
        <v>60348.959999999999</v>
      </c>
      <c r="F34" s="13">
        <v>0</v>
      </c>
      <c r="G34" s="8">
        <f t="shared" si="0"/>
        <v>316965.06</v>
      </c>
    </row>
    <row r="35" spans="1:7" x14ac:dyDescent="0.3">
      <c r="A35" s="5" t="s">
        <v>99</v>
      </c>
      <c r="B35" s="6">
        <v>19647330123141</v>
      </c>
      <c r="C35" s="7">
        <v>213776.29</v>
      </c>
      <c r="D35" s="7">
        <v>104474.78</v>
      </c>
      <c r="E35" s="13">
        <v>77824.710000000006</v>
      </c>
      <c r="F35" s="13">
        <v>0</v>
      </c>
      <c r="G35" s="8">
        <f t="shared" si="0"/>
        <v>396075.78</v>
      </c>
    </row>
    <row r="36" spans="1:7" x14ac:dyDescent="0.3">
      <c r="A36" s="9" t="s">
        <v>143</v>
      </c>
      <c r="B36" s="10">
        <v>19647330128009</v>
      </c>
      <c r="C36" s="7">
        <v>193978.8</v>
      </c>
      <c r="D36" s="7">
        <v>96947.89</v>
      </c>
      <c r="E36" s="13">
        <v>68469.119999999995</v>
      </c>
      <c r="F36" s="13">
        <v>0</v>
      </c>
      <c r="G36" s="8">
        <f t="shared" si="0"/>
        <v>359395.81</v>
      </c>
    </row>
    <row r="37" spans="1:7" x14ac:dyDescent="0.3">
      <c r="A37" s="11" t="s">
        <v>68</v>
      </c>
      <c r="B37" s="6">
        <v>1611190130625</v>
      </c>
      <c r="C37" s="7">
        <v>35585</v>
      </c>
      <c r="D37" s="7">
        <v>17693.55</v>
      </c>
      <c r="E37" s="13">
        <v>12651.85</v>
      </c>
      <c r="F37" s="13">
        <v>0</v>
      </c>
      <c r="G37" s="8">
        <f t="shared" si="0"/>
        <v>65930.400000000009</v>
      </c>
    </row>
    <row r="38" spans="1:7" x14ac:dyDescent="0.3">
      <c r="A38" s="9" t="s">
        <v>233</v>
      </c>
      <c r="B38" s="10">
        <v>37683380136663</v>
      </c>
      <c r="C38" s="7">
        <v>63288.33</v>
      </c>
      <c r="D38" s="7">
        <v>31644.16</v>
      </c>
      <c r="E38" s="13">
        <v>25034.13</v>
      </c>
      <c r="F38" s="13">
        <v>0</v>
      </c>
      <c r="G38" s="8">
        <f t="shared" si="0"/>
        <v>119966.62000000001</v>
      </c>
    </row>
    <row r="39" spans="1:7" ht="27.6" x14ac:dyDescent="0.3">
      <c r="A39" s="5" t="s">
        <v>234</v>
      </c>
      <c r="B39" s="6">
        <v>19647330132928</v>
      </c>
      <c r="C39" s="7">
        <v>159064.85</v>
      </c>
      <c r="D39" s="7">
        <v>79532.429999999993</v>
      </c>
      <c r="E39" s="13">
        <v>56111.43</v>
      </c>
      <c r="F39" s="13">
        <v>0</v>
      </c>
      <c r="G39" s="8">
        <f t="shared" si="0"/>
        <v>294708.71000000002</v>
      </c>
    </row>
    <row r="40" spans="1:7" x14ac:dyDescent="0.3">
      <c r="A40" s="12" t="s">
        <v>158</v>
      </c>
      <c r="B40" s="10">
        <v>19647330123992</v>
      </c>
      <c r="C40" s="7">
        <v>189442.79</v>
      </c>
      <c r="D40" s="7">
        <v>94721.39</v>
      </c>
      <c r="E40" s="13">
        <v>75835.91</v>
      </c>
      <c r="F40" s="13">
        <v>0</v>
      </c>
      <c r="G40" s="8">
        <f t="shared" si="0"/>
        <v>360000.08999999997</v>
      </c>
    </row>
    <row r="41" spans="1:7" x14ac:dyDescent="0.3">
      <c r="A41" s="5" t="s">
        <v>235</v>
      </c>
      <c r="B41" s="6">
        <v>19647330134023</v>
      </c>
      <c r="C41" s="7">
        <v>245530.25</v>
      </c>
      <c r="D41" s="7">
        <v>122765.13</v>
      </c>
      <c r="E41" s="13">
        <v>90314.9</v>
      </c>
      <c r="F41" s="13">
        <v>0</v>
      </c>
      <c r="G41" s="8">
        <f t="shared" si="0"/>
        <v>458610.28</v>
      </c>
    </row>
    <row r="42" spans="1:7" x14ac:dyDescent="0.3">
      <c r="A42" s="9" t="s">
        <v>236</v>
      </c>
      <c r="B42" s="10">
        <v>19646341996586</v>
      </c>
      <c r="C42" s="7">
        <v>253911.56</v>
      </c>
      <c r="D42" s="7">
        <v>126955.78</v>
      </c>
      <c r="E42" s="13">
        <v>89569.38</v>
      </c>
      <c r="F42" s="13">
        <v>0</v>
      </c>
      <c r="G42" s="8">
        <f t="shared" si="0"/>
        <v>470436.72</v>
      </c>
    </row>
    <row r="43" spans="1:7" x14ac:dyDescent="0.3">
      <c r="A43" s="5" t="s">
        <v>69</v>
      </c>
      <c r="B43" s="6">
        <v>19647330124008</v>
      </c>
      <c r="C43" s="7">
        <v>269483.83</v>
      </c>
      <c r="D43" s="7">
        <v>134741.92000000001</v>
      </c>
      <c r="E43" s="13">
        <v>95062.63</v>
      </c>
      <c r="F43" s="13">
        <v>0</v>
      </c>
      <c r="G43" s="8">
        <f t="shared" si="0"/>
        <v>499288.38</v>
      </c>
    </row>
    <row r="44" spans="1:7" x14ac:dyDescent="0.3">
      <c r="A44" s="9" t="s">
        <v>237</v>
      </c>
      <c r="B44" s="10">
        <v>19647330122481</v>
      </c>
      <c r="C44" s="7">
        <v>185759.15</v>
      </c>
      <c r="D44" s="7">
        <v>92879.57</v>
      </c>
      <c r="E44" s="13">
        <v>65528.06</v>
      </c>
      <c r="F44" s="13">
        <v>0</v>
      </c>
      <c r="G44" s="8">
        <f t="shared" si="0"/>
        <v>344166.77999999997</v>
      </c>
    </row>
    <row r="45" spans="1:7" x14ac:dyDescent="0.3">
      <c r="A45" s="5" t="s">
        <v>70</v>
      </c>
      <c r="B45" s="6">
        <v>19647330129270</v>
      </c>
      <c r="C45" s="7">
        <v>199941.99</v>
      </c>
      <c r="D45" s="7">
        <v>99970.99</v>
      </c>
      <c r="E45" s="13">
        <v>79088.44</v>
      </c>
      <c r="F45" s="13">
        <v>0</v>
      </c>
      <c r="G45" s="8">
        <f t="shared" si="0"/>
        <v>379001.42</v>
      </c>
    </row>
    <row r="46" spans="1:7" x14ac:dyDescent="0.3">
      <c r="A46" s="12" t="s">
        <v>238</v>
      </c>
      <c r="B46" s="10">
        <v>19647330106849</v>
      </c>
      <c r="C46" s="7">
        <v>345776.83</v>
      </c>
      <c r="D46" s="7">
        <v>172888.42</v>
      </c>
      <c r="E46" s="13">
        <v>127741.9</v>
      </c>
      <c r="F46" s="13">
        <v>0</v>
      </c>
      <c r="G46" s="8">
        <f t="shared" si="0"/>
        <v>646407.15</v>
      </c>
    </row>
    <row r="47" spans="1:7" x14ac:dyDescent="0.3">
      <c r="A47" s="5" t="s">
        <v>239</v>
      </c>
      <c r="B47" s="6">
        <v>19647330111575</v>
      </c>
      <c r="C47" s="7">
        <v>185759.15</v>
      </c>
      <c r="D47" s="7">
        <v>92879.57</v>
      </c>
      <c r="E47" s="13">
        <v>65528.06</v>
      </c>
      <c r="F47" s="13">
        <v>0</v>
      </c>
      <c r="G47" s="8">
        <f t="shared" si="0"/>
        <v>344166.77999999997</v>
      </c>
    </row>
    <row r="48" spans="1:7" x14ac:dyDescent="0.3">
      <c r="A48" s="9" t="s">
        <v>71</v>
      </c>
      <c r="B48" s="10">
        <v>19647330102434</v>
      </c>
      <c r="C48" s="7">
        <v>267926.09000000003</v>
      </c>
      <c r="D48" s="7">
        <v>130938.37</v>
      </c>
      <c r="E48" s="13">
        <v>97537.8</v>
      </c>
      <c r="F48" s="13">
        <v>0</v>
      </c>
      <c r="G48" s="8">
        <f t="shared" si="0"/>
        <v>496402.26</v>
      </c>
    </row>
    <row r="49" spans="1:7" x14ac:dyDescent="0.3">
      <c r="A49" s="5" t="s">
        <v>10</v>
      </c>
      <c r="B49" s="6">
        <v>19647330111625</v>
      </c>
      <c r="C49" s="7">
        <v>236688.11</v>
      </c>
      <c r="D49" s="7">
        <v>115672.03</v>
      </c>
      <c r="E49" s="13">
        <v>86165.69</v>
      </c>
      <c r="F49" s="13">
        <v>0</v>
      </c>
      <c r="G49" s="8">
        <f t="shared" si="0"/>
        <v>438525.83</v>
      </c>
    </row>
    <row r="50" spans="1:7" x14ac:dyDescent="0.3">
      <c r="A50" s="9" t="s">
        <v>240</v>
      </c>
      <c r="B50" s="10">
        <v>19647330122499</v>
      </c>
      <c r="C50" s="7">
        <v>232094.21</v>
      </c>
      <c r="D50" s="7">
        <v>116047.1</v>
      </c>
      <c r="E50" s="13">
        <v>81873.13</v>
      </c>
      <c r="F50" s="13">
        <v>0</v>
      </c>
      <c r="G50" s="8">
        <f t="shared" si="0"/>
        <v>430014.44</v>
      </c>
    </row>
    <row r="51" spans="1:7" x14ac:dyDescent="0.3">
      <c r="A51" s="5" t="s">
        <v>11</v>
      </c>
      <c r="B51" s="6">
        <v>7616480115063</v>
      </c>
      <c r="C51" s="7">
        <v>14382.54</v>
      </c>
      <c r="D51" s="7">
        <v>7028.9</v>
      </c>
      <c r="E51" s="13">
        <v>5235.93</v>
      </c>
      <c r="F51" s="13">
        <v>0</v>
      </c>
      <c r="G51" s="8">
        <f t="shared" si="0"/>
        <v>26647.370000000003</v>
      </c>
    </row>
    <row r="52" spans="1:7" x14ac:dyDescent="0.3">
      <c r="A52" s="12" t="s">
        <v>241</v>
      </c>
      <c r="B52" s="10">
        <v>1612590115238</v>
      </c>
      <c r="C52" s="7">
        <v>204065.61</v>
      </c>
      <c r="D52" s="7">
        <v>101515.11</v>
      </c>
      <c r="E52" s="13">
        <v>79274.61</v>
      </c>
      <c r="F52" s="13">
        <v>0</v>
      </c>
      <c r="G52" s="8">
        <f t="shared" si="0"/>
        <v>384855.32999999996</v>
      </c>
    </row>
    <row r="53" spans="1:7" x14ac:dyDescent="0.3">
      <c r="A53" s="11" t="s">
        <v>242</v>
      </c>
      <c r="B53" s="6">
        <v>19647330123158</v>
      </c>
      <c r="C53" s="7">
        <v>220595.76</v>
      </c>
      <c r="D53" s="7">
        <v>110297.88</v>
      </c>
      <c r="E53" s="13">
        <v>77816.960000000006</v>
      </c>
      <c r="F53" s="13">
        <v>0</v>
      </c>
      <c r="G53" s="8">
        <f t="shared" si="0"/>
        <v>408710.60000000003</v>
      </c>
    </row>
    <row r="54" spans="1:7" x14ac:dyDescent="0.3">
      <c r="A54" s="12" t="s">
        <v>243</v>
      </c>
      <c r="B54" s="10">
        <v>19647330134205</v>
      </c>
      <c r="C54" s="7">
        <v>98054.67</v>
      </c>
      <c r="D54" s="7">
        <v>49027.34</v>
      </c>
      <c r="E54" s="13">
        <v>84354.64</v>
      </c>
      <c r="F54" s="13">
        <v>0</v>
      </c>
      <c r="G54" s="8">
        <f t="shared" si="0"/>
        <v>231436.65000000002</v>
      </c>
    </row>
    <row r="55" spans="1:7" x14ac:dyDescent="0.3">
      <c r="A55" s="5" t="s">
        <v>407</v>
      </c>
      <c r="B55" s="6">
        <v>36678760107730</v>
      </c>
      <c r="C55" s="7">
        <v>0</v>
      </c>
      <c r="D55" s="7">
        <v>0</v>
      </c>
      <c r="E55" s="13">
        <v>100639.42</v>
      </c>
      <c r="F55" s="13">
        <v>0</v>
      </c>
      <c r="G55" s="8">
        <f t="shared" si="0"/>
        <v>100639.42</v>
      </c>
    </row>
    <row r="56" spans="1:7" x14ac:dyDescent="0.3">
      <c r="A56" s="9" t="s">
        <v>100</v>
      </c>
      <c r="B56" s="10">
        <v>10621660133942</v>
      </c>
      <c r="C56" s="7">
        <v>70500</v>
      </c>
      <c r="D56" s="7">
        <v>35250</v>
      </c>
      <c r="E56" s="13">
        <v>24869.45</v>
      </c>
      <c r="F56" s="13">
        <v>0</v>
      </c>
      <c r="G56" s="8">
        <f t="shared" si="0"/>
        <v>130619.45</v>
      </c>
    </row>
    <row r="57" spans="1:7" x14ac:dyDescent="0.3">
      <c r="A57" s="5" t="s">
        <v>101</v>
      </c>
      <c r="B57" s="6">
        <v>10621660106740</v>
      </c>
      <c r="C57" s="7">
        <v>95250</v>
      </c>
      <c r="D57" s="7">
        <v>47625</v>
      </c>
      <c r="E57" s="13">
        <v>33600.22</v>
      </c>
      <c r="F57" s="13">
        <v>0</v>
      </c>
      <c r="G57" s="8">
        <f t="shared" si="0"/>
        <v>176475.22</v>
      </c>
    </row>
    <row r="58" spans="1:7" ht="27.6" x14ac:dyDescent="0.3">
      <c r="A58" s="9" t="s">
        <v>12</v>
      </c>
      <c r="B58" s="10">
        <v>34674470120469</v>
      </c>
      <c r="C58" s="7">
        <v>165830.71</v>
      </c>
      <c r="D58" s="7">
        <v>82915.360000000001</v>
      </c>
      <c r="E58" s="13">
        <v>58498.14</v>
      </c>
      <c r="F58" s="13">
        <v>0</v>
      </c>
      <c r="G58" s="8">
        <f t="shared" si="0"/>
        <v>307244.21000000002</v>
      </c>
    </row>
    <row r="59" spans="1:7" x14ac:dyDescent="0.3">
      <c r="A59" s="11" t="s">
        <v>13</v>
      </c>
      <c r="B59" s="6">
        <v>34674470121467</v>
      </c>
      <c r="C59" s="7">
        <v>198501.3</v>
      </c>
      <c r="D59" s="7">
        <v>98000.77</v>
      </c>
      <c r="E59" s="13">
        <v>71272.84</v>
      </c>
      <c r="F59" s="13">
        <v>0</v>
      </c>
      <c r="G59" s="8">
        <f t="shared" si="0"/>
        <v>367774.91000000003</v>
      </c>
    </row>
    <row r="60" spans="1:7" x14ac:dyDescent="0.3">
      <c r="A60" s="9" t="s">
        <v>244</v>
      </c>
      <c r="B60" s="10">
        <v>39686760121541</v>
      </c>
      <c r="C60" s="7">
        <v>60282</v>
      </c>
      <c r="D60" s="7">
        <v>30141</v>
      </c>
      <c r="E60" s="13">
        <v>21264.97</v>
      </c>
      <c r="F60" s="13">
        <v>0</v>
      </c>
      <c r="G60" s="8">
        <f t="shared" si="0"/>
        <v>111687.97</v>
      </c>
    </row>
    <row r="61" spans="1:7" ht="27.6" x14ac:dyDescent="0.3">
      <c r="A61" s="5" t="s">
        <v>245</v>
      </c>
      <c r="B61" s="6">
        <v>39685850101956</v>
      </c>
      <c r="C61" s="7">
        <v>161765.94</v>
      </c>
      <c r="D61" s="7">
        <v>79056.759999999995</v>
      </c>
      <c r="E61" s="13">
        <v>58890.47</v>
      </c>
      <c r="F61" s="13">
        <v>0</v>
      </c>
      <c r="G61" s="8">
        <f t="shared" si="0"/>
        <v>299713.17000000004</v>
      </c>
    </row>
    <row r="62" spans="1:7" x14ac:dyDescent="0.3">
      <c r="A62" s="9" t="s">
        <v>102</v>
      </c>
      <c r="B62" s="10">
        <v>39685850133678</v>
      </c>
      <c r="C62" s="7">
        <v>196106.6</v>
      </c>
      <c r="D62" s="7">
        <v>98053.3</v>
      </c>
      <c r="E62" s="13">
        <v>69178.210000000006</v>
      </c>
      <c r="F62" s="13">
        <v>0</v>
      </c>
      <c r="G62" s="8">
        <f t="shared" si="0"/>
        <v>363338.11000000004</v>
      </c>
    </row>
    <row r="63" spans="1:7" x14ac:dyDescent="0.3">
      <c r="A63" s="5" t="s">
        <v>14</v>
      </c>
      <c r="B63" s="6">
        <v>34674390102343</v>
      </c>
      <c r="C63" s="7">
        <v>42790.5</v>
      </c>
      <c r="D63" s="7">
        <v>21029.05</v>
      </c>
      <c r="E63" s="13">
        <v>15460.9</v>
      </c>
      <c r="F63" s="13">
        <v>0</v>
      </c>
      <c r="G63" s="8">
        <f t="shared" si="0"/>
        <v>79280.45</v>
      </c>
    </row>
    <row r="64" spans="1:7" ht="27.6" x14ac:dyDescent="0.3">
      <c r="A64" s="9" t="s">
        <v>72</v>
      </c>
      <c r="B64" s="10">
        <v>19647330126797</v>
      </c>
      <c r="C64" s="7">
        <v>163298.97</v>
      </c>
      <c r="D64" s="7">
        <v>80641.460000000006</v>
      </c>
      <c r="E64" s="13">
        <v>58613.07</v>
      </c>
      <c r="F64" s="13">
        <v>0</v>
      </c>
      <c r="G64" s="8">
        <f t="shared" si="0"/>
        <v>302553.5</v>
      </c>
    </row>
    <row r="65" spans="1:7" x14ac:dyDescent="0.3">
      <c r="A65" s="5" t="s">
        <v>73</v>
      </c>
      <c r="B65" s="6">
        <v>1612590128413</v>
      </c>
      <c r="C65" s="7">
        <v>69808.19</v>
      </c>
      <c r="D65" s="7">
        <v>34116.019999999997</v>
      </c>
      <c r="E65" s="13">
        <v>25413.49</v>
      </c>
      <c r="F65" s="13">
        <v>0</v>
      </c>
      <c r="G65" s="8">
        <f t="shared" si="0"/>
        <v>129337.7</v>
      </c>
    </row>
    <row r="66" spans="1:7" x14ac:dyDescent="0.3">
      <c r="A66" s="9" t="s">
        <v>246</v>
      </c>
      <c r="B66" s="10">
        <v>41689990134197</v>
      </c>
      <c r="C66" s="7">
        <v>169965.99</v>
      </c>
      <c r="D66" s="7">
        <v>84983</v>
      </c>
      <c r="E66" s="13">
        <v>59956.9</v>
      </c>
      <c r="F66" s="13">
        <v>0</v>
      </c>
      <c r="G66" s="8">
        <f t="shared" si="0"/>
        <v>314905.89</v>
      </c>
    </row>
    <row r="67" spans="1:7" x14ac:dyDescent="0.3">
      <c r="A67" s="5" t="s">
        <v>15</v>
      </c>
      <c r="B67" s="6">
        <v>1612590120188</v>
      </c>
      <c r="C67" s="7">
        <v>46039.5</v>
      </c>
      <c r="D67" s="7">
        <v>22500</v>
      </c>
      <c r="E67" s="13">
        <v>16760.560000000001</v>
      </c>
      <c r="F67" s="13">
        <v>0</v>
      </c>
      <c r="G67" s="8">
        <f t="shared" si="0"/>
        <v>85300.06</v>
      </c>
    </row>
    <row r="68" spans="1:7" ht="27.6" x14ac:dyDescent="0.3">
      <c r="A68" s="9" t="s">
        <v>16</v>
      </c>
      <c r="B68" s="10">
        <v>1612590118224</v>
      </c>
      <c r="C68" s="7">
        <v>242425.26</v>
      </c>
      <c r="D68" s="7">
        <v>121212.63</v>
      </c>
      <c r="E68" s="13">
        <v>85517.5</v>
      </c>
      <c r="F68" s="13">
        <v>0</v>
      </c>
      <c r="G68" s="8">
        <f t="shared" ref="G68:G131" si="1">SUM(C68:F68)</f>
        <v>449155.39</v>
      </c>
    </row>
    <row r="69" spans="1:7" x14ac:dyDescent="0.3">
      <c r="A69" s="5" t="s">
        <v>17</v>
      </c>
      <c r="B69" s="6">
        <v>19647330114884</v>
      </c>
      <c r="C69" s="7">
        <v>134702.54999999999</v>
      </c>
      <c r="D69" s="7">
        <v>67351.28</v>
      </c>
      <c r="E69" s="13">
        <v>47517.43</v>
      </c>
      <c r="F69" s="13">
        <v>0</v>
      </c>
      <c r="G69" s="8">
        <f t="shared" si="1"/>
        <v>249571.25999999998</v>
      </c>
    </row>
    <row r="70" spans="1:7" x14ac:dyDescent="0.3">
      <c r="A70" s="9" t="s">
        <v>18</v>
      </c>
      <c r="B70" s="10">
        <v>39686760118497</v>
      </c>
      <c r="C70" s="7">
        <v>305797.82</v>
      </c>
      <c r="D70" s="7">
        <v>152658.62</v>
      </c>
      <c r="E70" s="13">
        <v>108112.97</v>
      </c>
      <c r="F70" s="13">
        <v>0</v>
      </c>
      <c r="G70" s="8">
        <f t="shared" si="1"/>
        <v>566569.41</v>
      </c>
    </row>
    <row r="71" spans="1:7" ht="27.6" x14ac:dyDescent="0.3">
      <c r="A71" s="5" t="s">
        <v>19</v>
      </c>
      <c r="B71" s="6">
        <v>1612590130666</v>
      </c>
      <c r="C71" s="7">
        <v>210472.65</v>
      </c>
      <c r="D71" s="7">
        <v>105236.33</v>
      </c>
      <c r="E71" s="13">
        <v>74245.95</v>
      </c>
      <c r="F71" s="13">
        <v>0</v>
      </c>
      <c r="G71" s="8">
        <f t="shared" si="1"/>
        <v>389954.93</v>
      </c>
    </row>
    <row r="72" spans="1:7" x14ac:dyDescent="0.3">
      <c r="A72" s="9" t="s">
        <v>247</v>
      </c>
      <c r="B72" s="10">
        <v>1612596117568</v>
      </c>
      <c r="C72" s="7">
        <v>150344.01</v>
      </c>
      <c r="D72" s="7">
        <v>75172.009999999995</v>
      </c>
      <c r="E72" s="13">
        <v>53035.08</v>
      </c>
      <c r="F72" s="13">
        <v>0</v>
      </c>
      <c r="G72" s="8">
        <f t="shared" si="1"/>
        <v>278551.10000000003</v>
      </c>
    </row>
    <row r="73" spans="1:7" x14ac:dyDescent="0.3">
      <c r="A73" s="5" t="s">
        <v>20</v>
      </c>
      <c r="B73" s="6">
        <v>19647330122721</v>
      </c>
      <c r="C73" s="7">
        <v>220500.11</v>
      </c>
      <c r="D73" s="7">
        <v>107760.78</v>
      </c>
      <c r="E73" s="13">
        <v>80272.5</v>
      </c>
      <c r="F73" s="13">
        <v>0</v>
      </c>
      <c r="G73" s="8">
        <f t="shared" si="1"/>
        <v>408533.39</v>
      </c>
    </row>
    <row r="74" spans="1:7" x14ac:dyDescent="0.3">
      <c r="A74" s="9" t="s">
        <v>21</v>
      </c>
      <c r="B74" s="10">
        <v>39686760114876</v>
      </c>
      <c r="C74" s="7">
        <v>168247.26</v>
      </c>
      <c r="D74" s="7">
        <v>84123.63</v>
      </c>
      <c r="E74" s="13">
        <v>59350.6</v>
      </c>
      <c r="F74" s="13">
        <v>0</v>
      </c>
      <c r="G74" s="8">
        <f t="shared" si="1"/>
        <v>311721.49</v>
      </c>
    </row>
    <row r="75" spans="1:7" ht="27.6" x14ac:dyDescent="0.3">
      <c r="A75" s="5" t="s">
        <v>248</v>
      </c>
      <c r="B75" s="6">
        <v>7617960132100</v>
      </c>
      <c r="C75" s="7">
        <v>206249.99</v>
      </c>
      <c r="D75" s="7">
        <v>101501.32</v>
      </c>
      <c r="E75" s="13">
        <v>171649.88</v>
      </c>
      <c r="F75" s="13">
        <v>0</v>
      </c>
      <c r="G75" s="8">
        <f t="shared" si="1"/>
        <v>479401.19</v>
      </c>
    </row>
    <row r="76" spans="1:7" x14ac:dyDescent="0.3">
      <c r="A76" s="9" t="s">
        <v>103</v>
      </c>
      <c r="B76" s="10">
        <v>7617960132118</v>
      </c>
      <c r="C76" s="7">
        <v>136513.54999999999</v>
      </c>
      <c r="D76" s="7">
        <v>66715.64</v>
      </c>
      <c r="E76" s="13">
        <v>167785.64</v>
      </c>
      <c r="F76" s="13">
        <v>0</v>
      </c>
      <c r="G76" s="8">
        <f t="shared" si="1"/>
        <v>371014.83</v>
      </c>
    </row>
    <row r="77" spans="1:7" x14ac:dyDescent="0.3">
      <c r="A77" s="5" t="s">
        <v>249</v>
      </c>
      <c r="B77" s="6">
        <v>39685856118921</v>
      </c>
      <c r="C77" s="7">
        <v>141489.48000000001</v>
      </c>
      <c r="D77" s="7">
        <v>70744.740000000005</v>
      </c>
      <c r="E77" s="13">
        <v>49911.58</v>
      </c>
      <c r="F77" s="13">
        <v>0</v>
      </c>
      <c r="G77" s="8">
        <f t="shared" si="1"/>
        <v>262145.80000000005</v>
      </c>
    </row>
    <row r="78" spans="1:7" x14ac:dyDescent="0.3">
      <c r="A78" s="12" t="s">
        <v>408</v>
      </c>
      <c r="B78" s="10">
        <v>39686760139865</v>
      </c>
      <c r="C78" s="7">
        <v>0</v>
      </c>
      <c r="D78" s="7">
        <v>0</v>
      </c>
      <c r="E78" s="13">
        <v>43976.33</v>
      </c>
      <c r="F78" s="13">
        <v>0</v>
      </c>
      <c r="G78" s="8">
        <f t="shared" si="1"/>
        <v>43976.33</v>
      </c>
    </row>
    <row r="79" spans="1:7" x14ac:dyDescent="0.3">
      <c r="A79" s="11" t="s">
        <v>409</v>
      </c>
      <c r="B79" s="6">
        <v>39686760139923</v>
      </c>
      <c r="C79" s="7">
        <v>0</v>
      </c>
      <c r="D79" s="7">
        <v>0</v>
      </c>
      <c r="E79" s="13">
        <v>65627.94</v>
      </c>
      <c r="F79" s="13">
        <v>0</v>
      </c>
      <c r="G79" s="8">
        <f t="shared" si="1"/>
        <v>65627.94</v>
      </c>
    </row>
    <row r="80" spans="1:7" x14ac:dyDescent="0.3">
      <c r="A80" s="9" t="s">
        <v>22</v>
      </c>
      <c r="B80" s="10">
        <v>50710430112292</v>
      </c>
      <c r="C80" s="7">
        <v>100912.28</v>
      </c>
      <c r="D80" s="7">
        <v>50456.14</v>
      </c>
      <c r="E80" s="13">
        <v>35597.629999999997</v>
      </c>
      <c r="F80" s="13">
        <v>0</v>
      </c>
      <c r="G80" s="8">
        <f t="shared" si="1"/>
        <v>186966.05</v>
      </c>
    </row>
    <row r="81" spans="1:7" x14ac:dyDescent="0.3">
      <c r="A81" s="11" t="s">
        <v>23</v>
      </c>
      <c r="B81" s="6">
        <v>19647330120477</v>
      </c>
      <c r="C81" s="7">
        <v>138052.17000000001</v>
      </c>
      <c r="D81" s="7">
        <v>69026.09</v>
      </c>
      <c r="E81" s="13">
        <v>48699.03</v>
      </c>
      <c r="F81" s="13">
        <v>0</v>
      </c>
      <c r="G81" s="8">
        <f t="shared" si="1"/>
        <v>255777.29</v>
      </c>
    </row>
    <row r="82" spans="1:7" x14ac:dyDescent="0.3">
      <c r="A82" s="9" t="s">
        <v>74</v>
      </c>
      <c r="B82" s="10">
        <v>1612590130732</v>
      </c>
      <c r="C82" s="7">
        <v>90973.53</v>
      </c>
      <c r="D82" s="7">
        <v>45486.77</v>
      </c>
      <c r="E82" s="13">
        <v>32091.66</v>
      </c>
      <c r="F82" s="13">
        <v>0</v>
      </c>
      <c r="G82" s="8">
        <f t="shared" si="1"/>
        <v>168551.96</v>
      </c>
    </row>
    <row r="83" spans="1:7" x14ac:dyDescent="0.3">
      <c r="A83" s="5" t="s">
        <v>250</v>
      </c>
      <c r="B83" s="6">
        <v>50711670137265</v>
      </c>
      <c r="C83" s="7">
        <v>220138.13</v>
      </c>
      <c r="D83" s="7">
        <v>110069.06</v>
      </c>
      <c r="E83" s="13">
        <v>77655.53</v>
      </c>
      <c r="F83" s="13">
        <v>0</v>
      </c>
      <c r="G83" s="8">
        <f t="shared" si="1"/>
        <v>407862.72</v>
      </c>
    </row>
    <row r="84" spans="1:7" x14ac:dyDescent="0.3">
      <c r="A84" s="12" t="s">
        <v>251</v>
      </c>
      <c r="B84" s="10">
        <v>50711750120212</v>
      </c>
      <c r="C84" s="7">
        <v>288302.77</v>
      </c>
      <c r="D84" s="7">
        <v>144151.39000000001</v>
      </c>
      <c r="E84" s="13">
        <v>161450.64000000001</v>
      </c>
      <c r="F84" s="13">
        <v>0</v>
      </c>
      <c r="G84" s="8">
        <f t="shared" si="1"/>
        <v>593904.80000000005</v>
      </c>
    </row>
    <row r="85" spans="1:7" x14ac:dyDescent="0.3">
      <c r="A85" s="5" t="s">
        <v>24</v>
      </c>
      <c r="B85" s="6">
        <v>39685856116594</v>
      </c>
      <c r="C85" s="7">
        <v>60938.51</v>
      </c>
      <c r="D85" s="7">
        <v>30469.25</v>
      </c>
      <c r="E85" s="13">
        <v>21496.560000000001</v>
      </c>
      <c r="F85" s="13">
        <v>0</v>
      </c>
      <c r="G85" s="8">
        <f t="shared" si="1"/>
        <v>112904.32000000001</v>
      </c>
    </row>
    <row r="86" spans="1:7" x14ac:dyDescent="0.3">
      <c r="A86" s="12" t="s">
        <v>159</v>
      </c>
      <c r="B86" s="10">
        <v>1100170137448</v>
      </c>
      <c r="C86" s="7">
        <v>59425.48</v>
      </c>
      <c r="D86" s="7">
        <v>33111.769999999997</v>
      </c>
      <c r="E86" s="13">
        <v>53367.46</v>
      </c>
      <c r="F86" s="13">
        <v>0</v>
      </c>
      <c r="G86" s="8">
        <f t="shared" si="1"/>
        <v>145904.71</v>
      </c>
    </row>
    <row r="87" spans="1:7" x14ac:dyDescent="0.3">
      <c r="A87" s="5" t="s">
        <v>25</v>
      </c>
      <c r="B87" s="6">
        <v>19648810113464</v>
      </c>
      <c r="C87" s="7">
        <v>185503.78</v>
      </c>
      <c r="D87" s="7">
        <v>90657.7</v>
      </c>
      <c r="E87" s="13">
        <v>70863.13</v>
      </c>
      <c r="F87" s="13">
        <v>0</v>
      </c>
      <c r="G87" s="8">
        <f t="shared" si="1"/>
        <v>347024.61</v>
      </c>
    </row>
    <row r="88" spans="1:7" x14ac:dyDescent="0.3">
      <c r="A88" s="12" t="s">
        <v>184</v>
      </c>
      <c r="B88" s="10">
        <v>19648810113472</v>
      </c>
      <c r="C88" s="7">
        <v>4620.78</v>
      </c>
      <c r="D88" s="7">
        <v>2310.39</v>
      </c>
      <c r="E88" s="13">
        <v>3711.13</v>
      </c>
      <c r="F88" s="13">
        <v>0</v>
      </c>
      <c r="G88" s="8">
        <f t="shared" si="1"/>
        <v>10642.3</v>
      </c>
    </row>
    <row r="89" spans="1:7" x14ac:dyDescent="0.3">
      <c r="A89" s="5" t="s">
        <v>252</v>
      </c>
      <c r="B89" s="6">
        <v>43694270131995</v>
      </c>
      <c r="C89" s="7">
        <v>146010.26999999999</v>
      </c>
      <c r="D89" s="7">
        <v>73005.14</v>
      </c>
      <c r="E89" s="13">
        <v>51506.32</v>
      </c>
      <c r="F89" s="13">
        <v>0</v>
      </c>
      <c r="G89" s="8">
        <f t="shared" si="1"/>
        <v>270521.73</v>
      </c>
    </row>
    <row r="90" spans="1:7" x14ac:dyDescent="0.3">
      <c r="A90" s="12" t="s">
        <v>26</v>
      </c>
      <c r="B90" s="10">
        <v>13631230118455</v>
      </c>
      <c r="C90" s="7">
        <v>145994.32</v>
      </c>
      <c r="D90" s="7">
        <v>71349</v>
      </c>
      <c r="E90" s="13">
        <v>53148.85</v>
      </c>
      <c r="F90" s="13">
        <v>0</v>
      </c>
      <c r="G90" s="8">
        <f t="shared" si="1"/>
        <v>270492.17</v>
      </c>
    </row>
    <row r="91" spans="1:7" ht="27.6" x14ac:dyDescent="0.3">
      <c r="A91" s="5" t="s">
        <v>253</v>
      </c>
      <c r="B91" s="6">
        <v>36678760133892</v>
      </c>
      <c r="C91" s="7">
        <v>109329.08</v>
      </c>
      <c r="D91" s="7">
        <v>54664.54</v>
      </c>
      <c r="E91" s="13">
        <v>38566.730000000003</v>
      </c>
      <c r="F91" s="13">
        <v>0</v>
      </c>
      <c r="G91" s="8">
        <f t="shared" si="1"/>
        <v>202560.35</v>
      </c>
    </row>
    <row r="92" spans="1:7" x14ac:dyDescent="0.3">
      <c r="A92" s="12" t="s">
        <v>185</v>
      </c>
      <c r="B92" s="10">
        <v>37771720138099</v>
      </c>
      <c r="C92" s="7">
        <v>91963.34</v>
      </c>
      <c r="D92" s="7">
        <v>45981.67</v>
      </c>
      <c r="E92" s="13">
        <v>32440.82</v>
      </c>
      <c r="F92" s="13">
        <v>0</v>
      </c>
      <c r="G92" s="8">
        <f t="shared" si="1"/>
        <v>170385.83000000002</v>
      </c>
    </row>
    <row r="93" spans="1:7" x14ac:dyDescent="0.3">
      <c r="A93" s="11" t="s">
        <v>254</v>
      </c>
      <c r="B93" s="6">
        <v>37684520128223</v>
      </c>
      <c r="C93" s="7">
        <v>308955.42</v>
      </c>
      <c r="D93" s="7">
        <v>150989.85</v>
      </c>
      <c r="E93" s="13">
        <v>112474.42</v>
      </c>
      <c r="F93" s="13">
        <v>0</v>
      </c>
      <c r="G93" s="8">
        <f t="shared" si="1"/>
        <v>572419.69000000006</v>
      </c>
    </row>
    <row r="94" spans="1:7" x14ac:dyDescent="0.3">
      <c r="A94" s="12" t="s">
        <v>27</v>
      </c>
      <c r="B94" s="10">
        <v>19647330106872</v>
      </c>
      <c r="C94" s="7">
        <v>42750</v>
      </c>
      <c r="D94" s="7">
        <v>21375</v>
      </c>
      <c r="E94" s="13">
        <v>15080.41</v>
      </c>
      <c r="F94" s="13">
        <v>0</v>
      </c>
      <c r="G94" s="8">
        <f t="shared" si="1"/>
        <v>79205.41</v>
      </c>
    </row>
    <row r="95" spans="1:7" x14ac:dyDescent="0.3">
      <c r="A95" s="11" t="s">
        <v>255</v>
      </c>
      <c r="B95" s="6">
        <v>10101080119628</v>
      </c>
      <c r="C95" s="7">
        <v>122442.53</v>
      </c>
      <c r="D95" s="7">
        <v>61197.79</v>
      </c>
      <c r="E95" s="13">
        <v>53886.29</v>
      </c>
      <c r="F95" s="13">
        <v>0</v>
      </c>
      <c r="G95" s="8">
        <f t="shared" si="1"/>
        <v>237526.61000000002</v>
      </c>
    </row>
    <row r="96" spans="1:7" x14ac:dyDescent="0.3">
      <c r="A96" s="9" t="s">
        <v>256</v>
      </c>
      <c r="B96" s="10">
        <v>29102980114314</v>
      </c>
      <c r="C96" s="7">
        <v>29962.560000000001</v>
      </c>
      <c r="D96" s="7">
        <v>14643.02</v>
      </c>
      <c r="E96" s="13">
        <v>10907.79</v>
      </c>
      <c r="F96" s="13">
        <v>0</v>
      </c>
      <c r="G96" s="8">
        <f t="shared" si="1"/>
        <v>55513.37</v>
      </c>
    </row>
    <row r="97" spans="1:7" x14ac:dyDescent="0.3">
      <c r="A97" s="5" t="s">
        <v>257</v>
      </c>
      <c r="B97" s="6">
        <v>4614246119523</v>
      </c>
      <c r="C97" s="7">
        <v>177102.7</v>
      </c>
      <c r="D97" s="7">
        <v>88551.35</v>
      </c>
      <c r="E97" s="13">
        <v>62474.43</v>
      </c>
      <c r="F97" s="13">
        <v>0</v>
      </c>
      <c r="G97" s="8">
        <f t="shared" si="1"/>
        <v>328128.48000000004</v>
      </c>
    </row>
    <row r="98" spans="1:7" x14ac:dyDescent="0.3">
      <c r="A98" s="9" t="s">
        <v>258</v>
      </c>
      <c r="B98" s="10">
        <v>19647330112508</v>
      </c>
      <c r="C98" s="7">
        <v>258021.86</v>
      </c>
      <c r="D98" s="7">
        <v>129010.93</v>
      </c>
      <c r="E98" s="13">
        <v>91019.32</v>
      </c>
      <c r="F98" s="13">
        <v>0</v>
      </c>
      <c r="G98" s="8">
        <f t="shared" si="1"/>
        <v>478052.11</v>
      </c>
    </row>
    <row r="99" spans="1:7" x14ac:dyDescent="0.3">
      <c r="A99" s="5" t="s">
        <v>259</v>
      </c>
      <c r="B99" s="6">
        <v>48705810134262</v>
      </c>
      <c r="C99" s="7">
        <v>412501.5</v>
      </c>
      <c r="D99" s="7">
        <v>206250.75</v>
      </c>
      <c r="E99" s="13">
        <v>145513.29</v>
      </c>
      <c r="F99" s="13">
        <v>0</v>
      </c>
      <c r="G99" s="8">
        <f t="shared" si="1"/>
        <v>764265.54</v>
      </c>
    </row>
    <row r="100" spans="1:7" x14ac:dyDescent="0.3">
      <c r="A100" s="9" t="s">
        <v>205</v>
      </c>
      <c r="B100" s="10">
        <v>19647330133884</v>
      </c>
      <c r="C100" s="7">
        <v>32636.45</v>
      </c>
      <c r="D100" s="7">
        <v>67849.3</v>
      </c>
      <c r="E100" s="13">
        <v>47868.800000000003</v>
      </c>
      <c r="F100" s="13">
        <v>103063.47259843862</v>
      </c>
      <c r="G100" s="8">
        <f t="shared" si="1"/>
        <v>251418.02259843861</v>
      </c>
    </row>
    <row r="101" spans="1:7" x14ac:dyDescent="0.3">
      <c r="A101" s="5" t="s">
        <v>206</v>
      </c>
      <c r="B101" s="6">
        <v>53105380125633</v>
      </c>
      <c r="C101" s="7">
        <v>30571.7</v>
      </c>
      <c r="D101" s="7">
        <v>15285.85</v>
      </c>
      <c r="E101" s="13">
        <v>13028.11</v>
      </c>
      <c r="F101" s="13">
        <v>0</v>
      </c>
      <c r="G101" s="8">
        <f t="shared" si="1"/>
        <v>58885.66</v>
      </c>
    </row>
    <row r="102" spans="1:7" ht="27.6" x14ac:dyDescent="0.3">
      <c r="A102" s="9" t="s">
        <v>260</v>
      </c>
      <c r="B102" s="10">
        <v>19644690134858</v>
      </c>
      <c r="C102" s="7">
        <v>236754.29</v>
      </c>
      <c r="D102" s="7">
        <v>118377.15</v>
      </c>
      <c r="E102" s="13">
        <v>108418.1</v>
      </c>
      <c r="F102" s="13">
        <v>0</v>
      </c>
      <c r="G102" s="8">
        <f t="shared" si="1"/>
        <v>463549.54000000004</v>
      </c>
    </row>
    <row r="103" spans="1:7" x14ac:dyDescent="0.3">
      <c r="A103" s="5" t="s">
        <v>28</v>
      </c>
      <c r="B103" s="6">
        <v>19647336117667</v>
      </c>
      <c r="C103" s="7">
        <v>197091.18</v>
      </c>
      <c r="D103" s="7">
        <v>98545.59</v>
      </c>
      <c r="E103" s="13">
        <v>69525.53</v>
      </c>
      <c r="F103" s="13">
        <v>0</v>
      </c>
      <c r="G103" s="8">
        <f t="shared" si="1"/>
        <v>365162.30000000005</v>
      </c>
    </row>
    <row r="104" spans="1:7" x14ac:dyDescent="0.3">
      <c r="A104" s="9" t="s">
        <v>261</v>
      </c>
      <c r="B104" s="10">
        <v>19647330122564</v>
      </c>
      <c r="C104" s="7">
        <v>82098</v>
      </c>
      <c r="D104" s="7">
        <v>41049</v>
      </c>
      <c r="E104" s="13">
        <v>28960.74</v>
      </c>
      <c r="F104" s="13">
        <v>0</v>
      </c>
      <c r="G104" s="8">
        <f t="shared" si="1"/>
        <v>152107.74</v>
      </c>
    </row>
    <row r="105" spans="1:7" x14ac:dyDescent="0.3">
      <c r="A105" s="5" t="s">
        <v>262</v>
      </c>
      <c r="B105" s="6">
        <v>19647330127910</v>
      </c>
      <c r="C105" s="7">
        <v>199854.61</v>
      </c>
      <c r="D105" s="7">
        <v>99927.31</v>
      </c>
      <c r="E105" s="13">
        <v>70500.350000000006</v>
      </c>
      <c r="F105" s="13">
        <v>0</v>
      </c>
      <c r="G105" s="8">
        <f t="shared" si="1"/>
        <v>370282.27</v>
      </c>
    </row>
    <row r="106" spans="1:7" x14ac:dyDescent="0.3">
      <c r="A106" s="12" t="s">
        <v>207</v>
      </c>
      <c r="B106" s="10">
        <v>44697990117804</v>
      </c>
      <c r="C106" s="7">
        <v>102436.61</v>
      </c>
      <c r="D106" s="7">
        <v>51069.120000000003</v>
      </c>
      <c r="E106" s="13">
        <v>36284.53</v>
      </c>
      <c r="F106" s="13">
        <v>0</v>
      </c>
      <c r="G106" s="8">
        <f t="shared" si="1"/>
        <v>189790.26</v>
      </c>
    </row>
    <row r="107" spans="1:7" x14ac:dyDescent="0.3">
      <c r="A107" s="11" t="s">
        <v>186</v>
      </c>
      <c r="B107" s="6">
        <v>19647330115139</v>
      </c>
      <c r="C107" s="7">
        <v>92779.8</v>
      </c>
      <c r="D107" s="7">
        <v>45459.33</v>
      </c>
      <c r="E107" s="13">
        <v>33659.4</v>
      </c>
      <c r="F107" s="13">
        <v>0</v>
      </c>
      <c r="G107" s="8">
        <f t="shared" si="1"/>
        <v>171898.53</v>
      </c>
    </row>
    <row r="108" spans="1:7" x14ac:dyDescent="0.3">
      <c r="A108" s="12" t="s">
        <v>263</v>
      </c>
      <c r="B108" s="10">
        <v>19647330100800</v>
      </c>
      <c r="C108" s="7">
        <v>244052.12</v>
      </c>
      <c r="D108" s="7">
        <v>121889.83</v>
      </c>
      <c r="E108" s="13">
        <v>86227.61</v>
      </c>
      <c r="F108" s="13">
        <v>0</v>
      </c>
      <c r="G108" s="8">
        <f t="shared" si="1"/>
        <v>452169.56</v>
      </c>
    </row>
    <row r="109" spans="1:7" x14ac:dyDescent="0.3">
      <c r="A109" s="5" t="s">
        <v>264</v>
      </c>
      <c r="B109" s="6">
        <v>19647090107508</v>
      </c>
      <c r="C109" s="7">
        <v>101007</v>
      </c>
      <c r="D109" s="7">
        <v>50503.5</v>
      </c>
      <c r="E109" s="13">
        <v>35631.050000000003</v>
      </c>
      <c r="F109" s="13">
        <v>0</v>
      </c>
      <c r="G109" s="8">
        <f t="shared" si="1"/>
        <v>187141.55</v>
      </c>
    </row>
    <row r="110" spans="1:7" x14ac:dyDescent="0.3">
      <c r="A110" s="12" t="s">
        <v>265</v>
      </c>
      <c r="B110" s="10">
        <v>19647330108878</v>
      </c>
      <c r="C110" s="7">
        <v>366454.66</v>
      </c>
      <c r="D110" s="7">
        <v>183227.33</v>
      </c>
      <c r="E110" s="13">
        <v>129269.88</v>
      </c>
      <c r="F110" s="13">
        <v>0</v>
      </c>
      <c r="G110" s="8">
        <f t="shared" si="1"/>
        <v>678951.87</v>
      </c>
    </row>
    <row r="111" spans="1:7" ht="27.6" x14ac:dyDescent="0.3">
      <c r="A111" s="5" t="s">
        <v>187</v>
      </c>
      <c r="B111" s="6">
        <v>19647330126193</v>
      </c>
      <c r="C111" s="7">
        <v>187151.18</v>
      </c>
      <c r="D111" s="7">
        <v>93575.59</v>
      </c>
      <c r="E111" s="13">
        <v>69580.02</v>
      </c>
      <c r="F111" s="13">
        <v>0</v>
      </c>
      <c r="G111" s="8">
        <f t="shared" si="1"/>
        <v>350306.79000000004</v>
      </c>
    </row>
    <row r="112" spans="1:7" ht="27.6" x14ac:dyDescent="0.3">
      <c r="A112" s="9" t="s">
        <v>188</v>
      </c>
      <c r="B112" s="10">
        <v>19647330126177</v>
      </c>
      <c r="C112" s="7">
        <v>379462.5</v>
      </c>
      <c r="D112" s="7">
        <v>189731.25</v>
      </c>
      <c r="E112" s="13">
        <v>133858.51</v>
      </c>
      <c r="F112" s="13">
        <v>0</v>
      </c>
      <c r="G112" s="8">
        <f t="shared" si="1"/>
        <v>703052.26</v>
      </c>
    </row>
    <row r="113" spans="1:7" x14ac:dyDescent="0.3">
      <c r="A113" s="11" t="s">
        <v>189</v>
      </c>
      <c r="B113" s="6">
        <v>30103060134940</v>
      </c>
      <c r="C113" s="7">
        <v>44622.9</v>
      </c>
      <c r="D113" s="7">
        <v>22311.45</v>
      </c>
      <c r="E113" s="13">
        <v>15741.09</v>
      </c>
      <c r="F113" s="13">
        <v>0</v>
      </c>
      <c r="G113" s="8">
        <f t="shared" si="1"/>
        <v>82675.44</v>
      </c>
    </row>
    <row r="114" spans="1:7" x14ac:dyDescent="0.3">
      <c r="A114" s="9" t="s">
        <v>29</v>
      </c>
      <c r="B114" s="10">
        <v>37683380124347</v>
      </c>
      <c r="C114" s="7">
        <v>49108.79</v>
      </c>
      <c r="D114" s="7">
        <v>24494.63</v>
      </c>
      <c r="E114" s="13">
        <v>17383.3</v>
      </c>
      <c r="F114" s="13">
        <v>0</v>
      </c>
      <c r="G114" s="8">
        <f t="shared" si="1"/>
        <v>90986.72</v>
      </c>
    </row>
    <row r="115" spans="1:7" x14ac:dyDescent="0.3">
      <c r="A115" s="5" t="s">
        <v>129</v>
      </c>
      <c r="B115" s="6">
        <v>19647330127886</v>
      </c>
      <c r="C115" s="7">
        <v>246178.19</v>
      </c>
      <c r="D115" s="7">
        <v>120309.94</v>
      </c>
      <c r="E115" s="13">
        <v>89620.54</v>
      </c>
      <c r="F115" s="13">
        <v>0</v>
      </c>
      <c r="G115" s="8">
        <f t="shared" si="1"/>
        <v>456108.67</v>
      </c>
    </row>
    <row r="116" spans="1:7" x14ac:dyDescent="0.3">
      <c r="A116" s="12" t="s">
        <v>208</v>
      </c>
      <c r="B116" s="10">
        <v>1612590115386</v>
      </c>
      <c r="C116" s="7">
        <v>25655.040000000001</v>
      </c>
      <c r="D116" s="7">
        <v>12827.52</v>
      </c>
      <c r="E116" s="13">
        <v>9050.02</v>
      </c>
      <c r="F116" s="13">
        <v>0</v>
      </c>
      <c r="G116" s="8">
        <f t="shared" si="1"/>
        <v>47532.58</v>
      </c>
    </row>
    <row r="117" spans="1:7" x14ac:dyDescent="0.3">
      <c r="A117" s="11" t="s">
        <v>410</v>
      </c>
      <c r="B117" s="6">
        <v>10101080140186</v>
      </c>
      <c r="C117" s="7">
        <v>0</v>
      </c>
      <c r="D117" s="7">
        <v>0</v>
      </c>
      <c r="E117" s="13">
        <v>85708.96</v>
      </c>
      <c r="F117" s="13">
        <v>0</v>
      </c>
      <c r="G117" s="8">
        <f t="shared" si="1"/>
        <v>85708.96</v>
      </c>
    </row>
    <row r="118" spans="1:7" x14ac:dyDescent="0.3">
      <c r="A118" s="9" t="s">
        <v>75</v>
      </c>
      <c r="B118" s="10">
        <v>14101400128454</v>
      </c>
      <c r="C118" s="7">
        <v>134348.34</v>
      </c>
      <c r="D118" s="7">
        <v>67174.17</v>
      </c>
      <c r="E118" s="13">
        <v>47392.480000000003</v>
      </c>
      <c r="F118" s="13">
        <v>0</v>
      </c>
      <c r="G118" s="8">
        <f t="shared" si="1"/>
        <v>248914.99000000002</v>
      </c>
    </row>
    <row r="119" spans="1:7" x14ac:dyDescent="0.3">
      <c r="A119" s="5" t="s">
        <v>180</v>
      </c>
      <c r="B119" s="6">
        <v>37771640137356</v>
      </c>
      <c r="C119" s="7">
        <v>227359.2</v>
      </c>
      <c r="D119" s="7">
        <v>113679.6</v>
      </c>
      <c r="E119" s="13">
        <v>80202.820000000007</v>
      </c>
      <c r="F119" s="13">
        <v>0</v>
      </c>
      <c r="G119" s="8">
        <f t="shared" si="1"/>
        <v>421241.62000000005</v>
      </c>
    </row>
    <row r="120" spans="1:7" x14ac:dyDescent="0.3">
      <c r="A120" s="9" t="s">
        <v>30</v>
      </c>
      <c r="B120" s="10">
        <v>34765050101766</v>
      </c>
      <c r="C120" s="7">
        <v>394942.02</v>
      </c>
      <c r="D120" s="7">
        <v>193012.42</v>
      </c>
      <c r="E120" s="13">
        <v>143777.62</v>
      </c>
      <c r="F120" s="13">
        <v>0</v>
      </c>
      <c r="G120" s="8">
        <f t="shared" si="1"/>
        <v>731732.06</v>
      </c>
    </row>
    <row r="121" spans="1:7" x14ac:dyDescent="0.3">
      <c r="A121" s="5" t="s">
        <v>130</v>
      </c>
      <c r="B121" s="6">
        <v>19647330135616</v>
      </c>
      <c r="C121" s="7">
        <v>59625</v>
      </c>
      <c r="D121" s="7">
        <v>29250</v>
      </c>
      <c r="E121" s="13">
        <v>21595.71</v>
      </c>
      <c r="F121" s="13">
        <v>0</v>
      </c>
      <c r="G121" s="8">
        <f t="shared" si="1"/>
        <v>110470.70999999999</v>
      </c>
    </row>
    <row r="122" spans="1:7" x14ac:dyDescent="0.3">
      <c r="A122" s="12" t="s">
        <v>266</v>
      </c>
      <c r="B122" s="10">
        <v>34674130114660</v>
      </c>
      <c r="C122" s="7">
        <v>57375</v>
      </c>
      <c r="D122" s="7">
        <v>28687.5</v>
      </c>
      <c r="E122" s="13">
        <v>20239.5</v>
      </c>
      <c r="F122" s="13">
        <v>0</v>
      </c>
      <c r="G122" s="8">
        <f t="shared" si="1"/>
        <v>106302</v>
      </c>
    </row>
    <row r="123" spans="1:7" x14ac:dyDescent="0.3">
      <c r="A123" s="11" t="s">
        <v>267</v>
      </c>
      <c r="B123" s="6">
        <v>43104390111880</v>
      </c>
      <c r="C123" s="7">
        <v>31854.37</v>
      </c>
      <c r="D123" s="7">
        <v>15567.57</v>
      </c>
      <c r="E123" s="13">
        <v>11596.5</v>
      </c>
      <c r="F123" s="13">
        <v>0</v>
      </c>
      <c r="G123" s="8">
        <f t="shared" si="1"/>
        <v>59018.44</v>
      </c>
    </row>
    <row r="124" spans="1:7" x14ac:dyDescent="0.3">
      <c r="A124" s="12" t="s">
        <v>268</v>
      </c>
      <c r="B124" s="10">
        <v>19647330115253</v>
      </c>
      <c r="C124" s="7">
        <v>139985.54999999999</v>
      </c>
      <c r="D124" s="7">
        <v>69992.77</v>
      </c>
      <c r="E124" s="13">
        <v>49381.05</v>
      </c>
      <c r="F124" s="13">
        <v>0</v>
      </c>
      <c r="G124" s="8">
        <f t="shared" si="1"/>
        <v>259359.37</v>
      </c>
    </row>
    <row r="125" spans="1:7" x14ac:dyDescent="0.3">
      <c r="A125" s="5" t="s">
        <v>76</v>
      </c>
      <c r="B125" s="6">
        <v>1612590129635</v>
      </c>
      <c r="C125" s="7">
        <v>194008.26</v>
      </c>
      <c r="D125" s="7">
        <v>97004.13</v>
      </c>
      <c r="E125" s="13">
        <v>68438</v>
      </c>
      <c r="F125" s="13">
        <v>0</v>
      </c>
      <c r="G125" s="8">
        <f t="shared" si="1"/>
        <v>359450.39</v>
      </c>
    </row>
    <row r="126" spans="1:7" x14ac:dyDescent="0.3">
      <c r="A126" s="12" t="s">
        <v>77</v>
      </c>
      <c r="B126" s="10">
        <v>43104390123257</v>
      </c>
      <c r="C126" s="7">
        <v>144445.85</v>
      </c>
      <c r="D126" s="7">
        <v>70592.25</v>
      </c>
      <c r="E126" s="13">
        <v>52585.14</v>
      </c>
      <c r="F126" s="13">
        <v>0</v>
      </c>
      <c r="G126" s="8">
        <f t="shared" si="1"/>
        <v>267623.24</v>
      </c>
    </row>
    <row r="127" spans="1:7" x14ac:dyDescent="0.3">
      <c r="A127" s="11" t="s">
        <v>269</v>
      </c>
      <c r="B127" s="6">
        <v>19647336119903</v>
      </c>
      <c r="C127" s="7">
        <v>128484.44</v>
      </c>
      <c r="D127" s="7">
        <v>62791.73</v>
      </c>
      <c r="E127" s="13">
        <v>41648.639999999999</v>
      </c>
      <c r="F127" s="13">
        <v>0</v>
      </c>
      <c r="G127" s="8">
        <f t="shared" si="1"/>
        <v>232924.81</v>
      </c>
    </row>
    <row r="128" spans="1:7" x14ac:dyDescent="0.3">
      <c r="A128" s="12" t="s">
        <v>270</v>
      </c>
      <c r="B128" s="10">
        <v>39686760117853</v>
      </c>
      <c r="C128" s="7">
        <v>38250</v>
      </c>
      <c r="D128" s="7">
        <v>19125</v>
      </c>
      <c r="E128" s="13">
        <v>7587.33</v>
      </c>
      <c r="F128" s="13">
        <v>0</v>
      </c>
      <c r="G128" s="8">
        <f t="shared" si="1"/>
        <v>64962.33</v>
      </c>
    </row>
    <row r="129" spans="1:7" x14ac:dyDescent="0.3">
      <c r="A129" s="11" t="s">
        <v>131</v>
      </c>
      <c r="B129" s="6">
        <v>1612590129932</v>
      </c>
      <c r="C129" s="7">
        <v>86625</v>
      </c>
      <c r="D129" s="7">
        <v>44858.44</v>
      </c>
      <c r="E129" s="13">
        <v>34740.239999999998</v>
      </c>
      <c r="F129" s="13">
        <v>0</v>
      </c>
      <c r="G129" s="8">
        <f t="shared" si="1"/>
        <v>166223.67999999999</v>
      </c>
    </row>
    <row r="130" spans="1:7" x14ac:dyDescent="0.3">
      <c r="A130" s="12" t="s">
        <v>144</v>
      </c>
      <c r="B130" s="10">
        <v>19647330135723</v>
      </c>
      <c r="C130" s="7">
        <v>153046.18</v>
      </c>
      <c r="D130" s="7">
        <v>76523.09</v>
      </c>
      <c r="E130" s="13">
        <v>192244.48000000001</v>
      </c>
      <c r="F130" s="13">
        <v>0</v>
      </c>
      <c r="G130" s="8">
        <f t="shared" si="1"/>
        <v>421813.75</v>
      </c>
    </row>
    <row r="131" spans="1:7" x14ac:dyDescent="0.3">
      <c r="A131" s="5" t="s">
        <v>145</v>
      </c>
      <c r="B131" s="6">
        <v>19647330132282</v>
      </c>
      <c r="C131" s="7">
        <v>206069.82</v>
      </c>
      <c r="D131" s="7">
        <v>103034.91</v>
      </c>
      <c r="E131" s="13">
        <v>72692.820000000007</v>
      </c>
      <c r="F131" s="13">
        <v>0</v>
      </c>
      <c r="G131" s="8">
        <f t="shared" si="1"/>
        <v>381797.55</v>
      </c>
    </row>
    <row r="132" spans="1:7" x14ac:dyDescent="0.3">
      <c r="A132" s="12" t="s">
        <v>271</v>
      </c>
      <c r="B132" s="10">
        <v>19647330135715</v>
      </c>
      <c r="C132" s="7">
        <v>40500</v>
      </c>
      <c r="D132" s="7">
        <v>20250</v>
      </c>
      <c r="E132" s="13">
        <v>16020.05</v>
      </c>
      <c r="F132" s="13">
        <v>0</v>
      </c>
      <c r="G132" s="8">
        <f t="shared" ref="G132:G195" si="2">SUM(C132:F132)</f>
        <v>76770.05</v>
      </c>
    </row>
    <row r="133" spans="1:7" x14ac:dyDescent="0.3">
      <c r="A133" s="11" t="s">
        <v>272</v>
      </c>
      <c r="B133" s="6">
        <v>30103060133983</v>
      </c>
      <c r="C133" s="7">
        <v>188419.49</v>
      </c>
      <c r="D133" s="7">
        <v>94209.75</v>
      </c>
      <c r="E133" s="13">
        <v>66466.52</v>
      </c>
      <c r="F133" s="13">
        <v>0</v>
      </c>
      <c r="G133" s="8">
        <f t="shared" si="2"/>
        <v>349095.76</v>
      </c>
    </row>
    <row r="134" spans="1:7" x14ac:dyDescent="0.3">
      <c r="A134" s="9" t="s">
        <v>104</v>
      </c>
      <c r="B134" s="10">
        <v>19647330125864</v>
      </c>
      <c r="C134" s="7">
        <v>248625</v>
      </c>
      <c r="D134" s="7">
        <v>124312.5</v>
      </c>
      <c r="E134" s="13">
        <v>87704.51</v>
      </c>
      <c r="F134" s="13">
        <v>0</v>
      </c>
      <c r="G134" s="8">
        <f t="shared" si="2"/>
        <v>460642.01</v>
      </c>
    </row>
    <row r="135" spans="1:7" x14ac:dyDescent="0.3">
      <c r="A135" s="5" t="s">
        <v>411</v>
      </c>
      <c r="B135" s="6">
        <v>19647330140129</v>
      </c>
      <c r="C135" s="7">
        <v>0</v>
      </c>
      <c r="D135" s="7">
        <v>0</v>
      </c>
      <c r="E135" s="13">
        <v>132826.46</v>
      </c>
      <c r="F135" s="13">
        <v>0</v>
      </c>
      <c r="G135" s="8">
        <f t="shared" si="2"/>
        <v>132826.46</v>
      </c>
    </row>
    <row r="136" spans="1:7" x14ac:dyDescent="0.3">
      <c r="A136" s="12" t="s">
        <v>155</v>
      </c>
      <c r="B136" s="10">
        <v>37679910108563</v>
      </c>
      <c r="C136" s="7">
        <v>19200.41</v>
      </c>
      <c r="D136" s="7">
        <v>9600.2000000000007</v>
      </c>
      <c r="E136" s="13">
        <v>6773.1</v>
      </c>
      <c r="F136" s="13">
        <v>0</v>
      </c>
      <c r="G136" s="8">
        <f t="shared" si="2"/>
        <v>35573.71</v>
      </c>
    </row>
    <row r="137" spans="1:7" x14ac:dyDescent="0.3">
      <c r="A137" s="11" t="s">
        <v>412</v>
      </c>
      <c r="B137" s="6">
        <v>19647330140004</v>
      </c>
      <c r="C137" s="7">
        <v>0</v>
      </c>
      <c r="D137" s="7">
        <v>0</v>
      </c>
      <c r="E137" s="13">
        <v>124366.39</v>
      </c>
      <c r="F137" s="13">
        <v>0</v>
      </c>
      <c r="G137" s="8">
        <f t="shared" si="2"/>
        <v>124366.39</v>
      </c>
    </row>
    <row r="138" spans="1:7" x14ac:dyDescent="0.3">
      <c r="A138" s="12" t="s">
        <v>78</v>
      </c>
      <c r="B138" s="10">
        <v>30666706119127</v>
      </c>
      <c r="C138" s="7">
        <v>228013.93</v>
      </c>
      <c r="D138" s="7">
        <v>111603.84</v>
      </c>
      <c r="E138" s="13">
        <v>82836.91</v>
      </c>
      <c r="F138" s="13">
        <v>0</v>
      </c>
      <c r="G138" s="8">
        <f t="shared" si="2"/>
        <v>422454.68000000005</v>
      </c>
    </row>
    <row r="139" spans="1:7" ht="27.6" x14ac:dyDescent="0.3">
      <c r="A139" s="5" t="s">
        <v>105</v>
      </c>
      <c r="B139" s="6">
        <v>57105790132464</v>
      </c>
      <c r="C139" s="7">
        <v>224246.93</v>
      </c>
      <c r="D139" s="7">
        <v>111543.7</v>
      </c>
      <c r="E139" s="13">
        <v>82803.429999999993</v>
      </c>
      <c r="F139" s="13">
        <v>0</v>
      </c>
      <c r="G139" s="8">
        <f t="shared" si="2"/>
        <v>418594.06</v>
      </c>
    </row>
    <row r="140" spans="1:7" ht="27.6" x14ac:dyDescent="0.3">
      <c r="A140" s="9" t="s">
        <v>273</v>
      </c>
      <c r="B140" s="10">
        <v>36750440116707</v>
      </c>
      <c r="C140" s="7">
        <v>421515.3</v>
      </c>
      <c r="D140" s="7">
        <v>210757.65</v>
      </c>
      <c r="E140" s="13">
        <v>148692.98000000001</v>
      </c>
      <c r="F140" s="13">
        <v>0</v>
      </c>
      <c r="G140" s="8">
        <f t="shared" si="2"/>
        <v>780965.92999999993</v>
      </c>
    </row>
    <row r="141" spans="1:7" x14ac:dyDescent="0.3">
      <c r="A141" s="5" t="s">
        <v>274</v>
      </c>
      <c r="B141" s="6">
        <v>19647330120014</v>
      </c>
      <c r="C141" s="7">
        <v>222750</v>
      </c>
      <c r="D141" s="7">
        <v>111375</v>
      </c>
      <c r="E141" s="13">
        <v>78576.89</v>
      </c>
      <c r="F141" s="13">
        <v>0</v>
      </c>
      <c r="G141" s="8">
        <f t="shared" si="2"/>
        <v>412701.89</v>
      </c>
    </row>
    <row r="142" spans="1:7" x14ac:dyDescent="0.3">
      <c r="A142" s="9" t="s">
        <v>190</v>
      </c>
      <c r="B142" s="10">
        <v>36678760136952</v>
      </c>
      <c r="C142" s="7">
        <v>211688.86</v>
      </c>
      <c r="D142" s="7">
        <v>105844.43</v>
      </c>
      <c r="E142" s="13">
        <v>276091.05</v>
      </c>
      <c r="F142" s="13">
        <v>0</v>
      </c>
      <c r="G142" s="8">
        <f t="shared" si="2"/>
        <v>593624.34</v>
      </c>
    </row>
    <row r="143" spans="1:7" x14ac:dyDescent="0.3">
      <c r="A143" s="11" t="s">
        <v>275</v>
      </c>
      <c r="B143" s="6">
        <v>19646911996438</v>
      </c>
      <c r="C143" s="7">
        <v>29783.52</v>
      </c>
      <c r="D143" s="7">
        <v>14555.53</v>
      </c>
      <c r="E143" s="13">
        <v>10842.61</v>
      </c>
      <c r="F143" s="13">
        <v>0</v>
      </c>
      <c r="G143" s="8">
        <f t="shared" si="2"/>
        <v>55181.66</v>
      </c>
    </row>
    <row r="144" spans="1:7" x14ac:dyDescent="0.3">
      <c r="A144" s="12" t="s">
        <v>276</v>
      </c>
      <c r="B144" s="10">
        <v>19101990121772</v>
      </c>
      <c r="C144" s="7">
        <v>147710.04999999999</v>
      </c>
      <c r="D144" s="7">
        <v>72187.490000000005</v>
      </c>
      <c r="E144" s="13">
        <v>53773.46</v>
      </c>
      <c r="F144" s="13">
        <v>0</v>
      </c>
      <c r="G144" s="8">
        <f t="shared" si="2"/>
        <v>273671</v>
      </c>
    </row>
    <row r="145" spans="1:7" x14ac:dyDescent="0.3">
      <c r="A145" s="5" t="s">
        <v>277</v>
      </c>
      <c r="B145" s="6">
        <v>19101990127498</v>
      </c>
      <c r="C145" s="7">
        <v>162982.51999999999</v>
      </c>
      <c r="D145" s="7">
        <v>80655.570000000007</v>
      </c>
      <c r="E145" s="13">
        <v>58329.11</v>
      </c>
      <c r="F145" s="13">
        <v>0</v>
      </c>
      <c r="G145" s="8">
        <f t="shared" si="2"/>
        <v>301967.2</v>
      </c>
    </row>
    <row r="146" spans="1:7" x14ac:dyDescent="0.3">
      <c r="A146" s="9" t="s">
        <v>278</v>
      </c>
      <c r="B146" s="10">
        <v>1100170112607</v>
      </c>
      <c r="C146" s="7">
        <v>146057.63</v>
      </c>
      <c r="D146" s="7">
        <v>71857.84</v>
      </c>
      <c r="E146" s="13">
        <v>52693.99</v>
      </c>
      <c r="F146" s="13">
        <v>0</v>
      </c>
      <c r="G146" s="8">
        <f t="shared" si="2"/>
        <v>270609.46000000002</v>
      </c>
    </row>
    <row r="147" spans="1:7" x14ac:dyDescent="0.3">
      <c r="A147" s="5" t="s">
        <v>79</v>
      </c>
      <c r="B147" s="6">
        <v>29102980130823</v>
      </c>
      <c r="C147" s="7">
        <v>47990.97</v>
      </c>
      <c r="D147" s="7">
        <v>23995.48</v>
      </c>
      <c r="E147" s="13">
        <v>20738.990000000002</v>
      </c>
      <c r="F147" s="13">
        <v>0</v>
      </c>
      <c r="G147" s="8">
        <f t="shared" si="2"/>
        <v>92725.440000000002</v>
      </c>
    </row>
    <row r="148" spans="1:7" x14ac:dyDescent="0.3">
      <c r="A148" s="12" t="s">
        <v>279</v>
      </c>
      <c r="B148" s="10">
        <v>37680980133991</v>
      </c>
      <c r="C148" s="7">
        <v>151461.17000000001</v>
      </c>
      <c r="D148" s="7">
        <v>74020.710000000006</v>
      </c>
      <c r="E148" s="13">
        <v>55139.05</v>
      </c>
      <c r="F148" s="13">
        <v>0</v>
      </c>
      <c r="G148" s="8">
        <f t="shared" si="2"/>
        <v>280620.93</v>
      </c>
    </row>
    <row r="149" spans="1:7" x14ac:dyDescent="0.3">
      <c r="A149" s="5" t="s">
        <v>280</v>
      </c>
      <c r="B149" s="6">
        <v>19647330126169</v>
      </c>
      <c r="C149" s="7">
        <v>225000</v>
      </c>
      <c r="D149" s="7">
        <v>112500</v>
      </c>
      <c r="E149" s="13">
        <v>79370.59</v>
      </c>
      <c r="F149" s="13">
        <v>0</v>
      </c>
      <c r="G149" s="8">
        <f t="shared" si="2"/>
        <v>416870.58999999997</v>
      </c>
    </row>
    <row r="150" spans="1:7" x14ac:dyDescent="0.3">
      <c r="A150" s="9" t="s">
        <v>281</v>
      </c>
      <c r="B150" s="10">
        <v>19647330129650</v>
      </c>
      <c r="C150" s="7">
        <v>247037.95</v>
      </c>
      <c r="D150" s="7">
        <v>123518.97</v>
      </c>
      <c r="E150" s="13">
        <v>87144.66</v>
      </c>
      <c r="F150" s="13">
        <v>0</v>
      </c>
      <c r="G150" s="8">
        <f t="shared" si="2"/>
        <v>457701.58000000007</v>
      </c>
    </row>
    <row r="151" spans="1:7" x14ac:dyDescent="0.3">
      <c r="A151" s="5" t="s">
        <v>413</v>
      </c>
      <c r="B151" s="6">
        <v>19647330133686</v>
      </c>
      <c r="C151" s="7">
        <v>0</v>
      </c>
      <c r="D151" s="7">
        <v>0</v>
      </c>
      <c r="E151" s="13">
        <v>282929.33</v>
      </c>
      <c r="F151" s="13">
        <v>0</v>
      </c>
      <c r="G151" s="8">
        <f t="shared" si="2"/>
        <v>282929.33</v>
      </c>
    </row>
    <row r="152" spans="1:7" x14ac:dyDescent="0.3">
      <c r="A152" s="9" t="s">
        <v>414</v>
      </c>
      <c r="B152" s="10">
        <v>19647330139121</v>
      </c>
      <c r="C152" s="7">
        <v>0</v>
      </c>
      <c r="D152" s="7">
        <v>0</v>
      </c>
      <c r="E152" s="13">
        <v>122898.13</v>
      </c>
      <c r="F152" s="13">
        <v>0</v>
      </c>
      <c r="G152" s="8">
        <f t="shared" si="2"/>
        <v>122898.13</v>
      </c>
    </row>
    <row r="153" spans="1:7" x14ac:dyDescent="0.3">
      <c r="A153" s="11" t="s">
        <v>415</v>
      </c>
      <c r="B153" s="6">
        <v>19647330138883</v>
      </c>
      <c r="C153" s="7">
        <v>0</v>
      </c>
      <c r="D153" s="7">
        <v>0</v>
      </c>
      <c r="E153" s="13">
        <v>116723.77</v>
      </c>
      <c r="F153" s="13">
        <v>0</v>
      </c>
      <c r="G153" s="8">
        <f t="shared" si="2"/>
        <v>116723.77</v>
      </c>
    </row>
    <row r="154" spans="1:7" x14ac:dyDescent="0.3">
      <c r="A154" s="9" t="s">
        <v>282</v>
      </c>
      <c r="B154" s="10">
        <v>19647330119982</v>
      </c>
      <c r="C154" s="7">
        <v>215541</v>
      </c>
      <c r="D154" s="7">
        <v>107770.5</v>
      </c>
      <c r="E154" s="13">
        <v>76033.86</v>
      </c>
      <c r="F154" s="13">
        <v>0</v>
      </c>
      <c r="G154" s="8">
        <f t="shared" si="2"/>
        <v>399345.36</v>
      </c>
    </row>
    <row r="155" spans="1:7" x14ac:dyDescent="0.3">
      <c r="A155" s="5" t="s">
        <v>283</v>
      </c>
      <c r="B155" s="6">
        <v>37681063731023</v>
      </c>
      <c r="C155" s="7">
        <v>266359.45</v>
      </c>
      <c r="D155" s="7">
        <v>133179.73000000001</v>
      </c>
      <c r="E155" s="13">
        <v>93960.48</v>
      </c>
      <c r="F155" s="13">
        <v>0</v>
      </c>
      <c r="G155" s="8">
        <f t="shared" si="2"/>
        <v>493499.66000000003</v>
      </c>
    </row>
    <row r="156" spans="1:7" ht="27.6" x14ac:dyDescent="0.3">
      <c r="A156" s="9" t="s">
        <v>31</v>
      </c>
      <c r="B156" s="10">
        <v>43694274330726</v>
      </c>
      <c r="C156" s="7">
        <v>232324.3</v>
      </c>
      <c r="D156" s="7">
        <v>116162.15</v>
      </c>
      <c r="E156" s="13">
        <v>81954.3</v>
      </c>
      <c r="F156" s="13">
        <v>0</v>
      </c>
      <c r="G156" s="8">
        <f t="shared" si="2"/>
        <v>430440.74999999994</v>
      </c>
    </row>
    <row r="157" spans="1:7" x14ac:dyDescent="0.3">
      <c r="A157" s="5" t="s">
        <v>80</v>
      </c>
      <c r="B157" s="6">
        <v>19647330129858</v>
      </c>
      <c r="C157" s="7">
        <v>104401.38</v>
      </c>
      <c r="D157" s="7">
        <v>51022.080000000002</v>
      </c>
      <c r="E157" s="13">
        <v>38007.050000000003</v>
      </c>
      <c r="F157" s="13">
        <v>0</v>
      </c>
      <c r="G157" s="8">
        <f t="shared" si="2"/>
        <v>193430.51</v>
      </c>
    </row>
    <row r="158" spans="1:7" x14ac:dyDescent="0.3">
      <c r="A158" s="9" t="s">
        <v>32</v>
      </c>
      <c r="B158" s="10">
        <v>20652430107938</v>
      </c>
      <c r="C158" s="7">
        <v>88400.44</v>
      </c>
      <c r="D158" s="7">
        <v>43202.25</v>
      </c>
      <c r="E158" s="13">
        <v>32181.95</v>
      </c>
      <c r="F158" s="13">
        <v>0</v>
      </c>
      <c r="G158" s="8">
        <f t="shared" si="2"/>
        <v>163784.64000000001</v>
      </c>
    </row>
    <row r="159" spans="1:7" x14ac:dyDescent="0.3">
      <c r="A159" s="11" t="s">
        <v>284</v>
      </c>
      <c r="B159" s="6">
        <v>19643520128488</v>
      </c>
      <c r="C159" s="7">
        <v>104100.1</v>
      </c>
      <c r="D159" s="7">
        <v>52050.05</v>
      </c>
      <c r="E159" s="13">
        <v>30931.99</v>
      </c>
      <c r="F159" s="13">
        <v>0</v>
      </c>
      <c r="G159" s="8">
        <f t="shared" si="2"/>
        <v>187082.14</v>
      </c>
    </row>
    <row r="160" spans="1:7" x14ac:dyDescent="0.3">
      <c r="A160" s="12" t="s">
        <v>106</v>
      </c>
      <c r="B160" s="10">
        <v>19647330131722</v>
      </c>
      <c r="C160" s="7">
        <v>187686.84</v>
      </c>
      <c r="D160" s="7">
        <v>93843.42</v>
      </c>
      <c r="E160" s="13">
        <v>98887.42</v>
      </c>
      <c r="F160" s="13">
        <v>0</v>
      </c>
      <c r="G160" s="8">
        <f t="shared" si="2"/>
        <v>380417.68</v>
      </c>
    </row>
    <row r="161" spans="1:7" x14ac:dyDescent="0.3">
      <c r="A161" s="5" t="s">
        <v>81</v>
      </c>
      <c r="B161" s="6">
        <v>19647330115048</v>
      </c>
      <c r="C161" s="7">
        <v>395900.12</v>
      </c>
      <c r="D161" s="7">
        <v>197950.06</v>
      </c>
      <c r="E161" s="13">
        <v>139657.01</v>
      </c>
      <c r="F161" s="13">
        <v>0</v>
      </c>
      <c r="G161" s="8">
        <f t="shared" si="2"/>
        <v>733507.19</v>
      </c>
    </row>
    <row r="162" spans="1:7" ht="41.4" x14ac:dyDescent="0.3">
      <c r="A162" s="9" t="s">
        <v>285</v>
      </c>
      <c r="B162" s="10">
        <v>19647330131466</v>
      </c>
      <c r="C162" s="7">
        <v>181292.76</v>
      </c>
      <c r="D162" s="7">
        <v>90646.38</v>
      </c>
      <c r="E162" s="13">
        <v>95577.32</v>
      </c>
      <c r="F162" s="13">
        <v>0</v>
      </c>
      <c r="G162" s="8">
        <f t="shared" si="2"/>
        <v>367516.46</v>
      </c>
    </row>
    <row r="163" spans="1:7" x14ac:dyDescent="0.3">
      <c r="A163" s="5" t="s">
        <v>286</v>
      </c>
      <c r="B163" s="6">
        <v>34103480136275</v>
      </c>
      <c r="C163" s="7">
        <v>819671.41</v>
      </c>
      <c r="D163" s="7">
        <v>409835.7</v>
      </c>
      <c r="E163" s="13">
        <v>652741.71</v>
      </c>
      <c r="F163" s="13">
        <v>0</v>
      </c>
      <c r="G163" s="8">
        <f t="shared" si="2"/>
        <v>1882248.82</v>
      </c>
    </row>
    <row r="164" spans="1:7" x14ac:dyDescent="0.3">
      <c r="A164" s="12" t="s">
        <v>287</v>
      </c>
      <c r="B164" s="10">
        <v>1612590132514</v>
      </c>
      <c r="C164" s="7">
        <v>102187.07</v>
      </c>
      <c r="D164" s="7">
        <v>51093.54</v>
      </c>
      <c r="E164" s="13">
        <v>53298.15</v>
      </c>
      <c r="F164" s="13">
        <v>0</v>
      </c>
      <c r="G164" s="8">
        <f t="shared" si="2"/>
        <v>206578.76</v>
      </c>
    </row>
    <row r="165" spans="1:7" x14ac:dyDescent="0.3">
      <c r="A165" s="5" t="s">
        <v>288</v>
      </c>
      <c r="B165" s="6">
        <v>12626790109975</v>
      </c>
      <c r="C165" s="7">
        <v>19836</v>
      </c>
      <c r="D165" s="7">
        <v>9918</v>
      </c>
      <c r="E165" s="13">
        <v>6997.31</v>
      </c>
      <c r="F165" s="13">
        <v>0</v>
      </c>
      <c r="G165" s="8">
        <f t="shared" si="2"/>
        <v>36751.31</v>
      </c>
    </row>
    <row r="166" spans="1:7" x14ac:dyDescent="0.3">
      <c r="A166" s="12" t="s">
        <v>289</v>
      </c>
      <c r="B166" s="10">
        <v>19647330108886</v>
      </c>
      <c r="C166" s="7">
        <v>39093.75</v>
      </c>
      <c r="D166" s="7">
        <v>19546.88</v>
      </c>
      <c r="E166" s="13">
        <v>13790.64</v>
      </c>
      <c r="F166" s="13">
        <v>0</v>
      </c>
      <c r="G166" s="8">
        <f t="shared" si="2"/>
        <v>72431.27</v>
      </c>
    </row>
    <row r="167" spans="1:7" x14ac:dyDescent="0.3">
      <c r="A167" s="11" t="s">
        <v>290</v>
      </c>
      <c r="B167" s="6">
        <v>33103300139428</v>
      </c>
      <c r="C167" s="7">
        <v>59641.75</v>
      </c>
      <c r="D167" s="7">
        <v>29820.880000000001</v>
      </c>
      <c r="E167" s="13">
        <v>41344.51</v>
      </c>
      <c r="F167" s="13">
        <v>0</v>
      </c>
      <c r="G167" s="8">
        <f t="shared" si="2"/>
        <v>130807.14000000001</v>
      </c>
    </row>
    <row r="168" spans="1:7" x14ac:dyDescent="0.3">
      <c r="A168" s="9" t="s">
        <v>107</v>
      </c>
      <c r="B168" s="10">
        <v>34674470128124</v>
      </c>
      <c r="C168" s="7">
        <v>23708.38</v>
      </c>
      <c r="D168" s="7">
        <v>11586.54</v>
      </c>
      <c r="E168" s="13">
        <v>8630.98</v>
      </c>
      <c r="F168" s="13">
        <v>0</v>
      </c>
      <c r="G168" s="8">
        <f t="shared" si="2"/>
        <v>43925.899999999994</v>
      </c>
    </row>
    <row r="169" spans="1:7" x14ac:dyDescent="0.3">
      <c r="A169" s="11" t="s">
        <v>33</v>
      </c>
      <c r="B169" s="6">
        <v>19647330114967</v>
      </c>
      <c r="C169" s="7">
        <v>82468.94</v>
      </c>
      <c r="D169" s="7">
        <v>40303.46</v>
      </c>
      <c r="E169" s="13">
        <v>30022.6</v>
      </c>
      <c r="F169" s="13">
        <v>0</v>
      </c>
      <c r="G169" s="8">
        <f t="shared" si="2"/>
        <v>152795</v>
      </c>
    </row>
    <row r="170" spans="1:7" x14ac:dyDescent="0.3">
      <c r="A170" s="9" t="s">
        <v>416</v>
      </c>
      <c r="B170" s="10">
        <v>19646340128991</v>
      </c>
      <c r="C170" s="7">
        <v>0</v>
      </c>
      <c r="D170" s="7">
        <v>0</v>
      </c>
      <c r="E170" s="13">
        <v>91284.53</v>
      </c>
      <c r="F170" s="13">
        <v>0</v>
      </c>
      <c r="G170" s="8">
        <f t="shared" si="2"/>
        <v>91284.53</v>
      </c>
    </row>
    <row r="171" spans="1:7" x14ac:dyDescent="0.3">
      <c r="A171" s="5" t="s">
        <v>291</v>
      </c>
      <c r="B171" s="6">
        <v>19647331933746</v>
      </c>
      <c r="C171" s="7">
        <v>147348.97</v>
      </c>
      <c r="D171" s="7">
        <v>106597.54</v>
      </c>
      <c r="E171" s="13">
        <v>141065.45000000001</v>
      </c>
      <c r="F171" s="13">
        <v>0</v>
      </c>
      <c r="G171" s="8">
        <f t="shared" si="2"/>
        <v>395011.96</v>
      </c>
    </row>
    <row r="172" spans="1:7" x14ac:dyDescent="0.3">
      <c r="A172" s="9" t="s">
        <v>34</v>
      </c>
      <c r="B172" s="10">
        <v>15101570124040</v>
      </c>
      <c r="C172" s="7">
        <v>337730.45</v>
      </c>
      <c r="D172" s="7">
        <v>168049.1</v>
      </c>
      <c r="E172" s="13">
        <v>119953.3</v>
      </c>
      <c r="F172" s="13">
        <v>0</v>
      </c>
      <c r="G172" s="8">
        <f t="shared" si="2"/>
        <v>625732.85000000009</v>
      </c>
    </row>
    <row r="173" spans="1:7" x14ac:dyDescent="0.3">
      <c r="A173" s="11" t="s">
        <v>132</v>
      </c>
      <c r="B173" s="6">
        <v>15635780135186</v>
      </c>
      <c r="C173" s="7">
        <v>138810.88</v>
      </c>
      <c r="D173" s="7">
        <v>127330.88</v>
      </c>
      <c r="E173" s="13">
        <v>89834.02</v>
      </c>
      <c r="F173" s="13">
        <v>115853.34172500158</v>
      </c>
      <c r="G173" s="8">
        <f t="shared" si="2"/>
        <v>471829.12172500161</v>
      </c>
    </row>
    <row r="174" spans="1:7" x14ac:dyDescent="0.3">
      <c r="A174" s="9" t="s">
        <v>292</v>
      </c>
      <c r="B174" s="10">
        <v>36678433630928</v>
      </c>
      <c r="C174" s="7">
        <v>29700</v>
      </c>
      <c r="D174" s="7">
        <v>14850</v>
      </c>
      <c r="E174" s="13">
        <v>10476.92</v>
      </c>
      <c r="F174" s="13">
        <v>0</v>
      </c>
      <c r="G174" s="8">
        <f t="shared" si="2"/>
        <v>55026.92</v>
      </c>
    </row>
    <row r="175" spans="1:7" x14ac:dyDescent="0.3">
      <c r="A175" s="5" t="s">
        <v>133</v>
      </c>
      <c r="B175" s="6">
        <v>34674390135343</v>
      </c>
      <c r="C175" s="7">
        <v>117800.03</v>
      </c>
      <c r="D175" s="7">
        <v>58900.01</v>
      </c>
      <c r="E175" s="13">
        <v>83680.210000000006</v>
      </c>
      <c r="F175" s="13">
        <v>0</v>
      </c>
      <c r="G175" s="8">
        <f t="shared" si="2"/>
        <v>260380.25</v>
      </c>
    </row>
    <row r="176" spans="1:7" x14ac:dyDescent="0.3">
      <c r="A176" s="9" t="s">
        <v>35</v>
      </c>
      <c r="B176" s="10">
        <v>36678760122317</v>
      </c>
      <c r="C176" s="7">
        <v>221952.08</v>
      </c>
      <c r="D176" s="7">
        <v>110976.04</v>
      </c>
      <c r="E176" s="13">
        <v>90231.85</v>
      </c>
      <c r="F176" s="13">
        <v>0</v>
      </c>
      <c r="G176" s="8">
        <f t="shared" si="2"/>
        <v>423159.97</v>
      </c>
    </row>
    <row r="177" spans="1:7" x14ac:dyDescent="0.3">
      <c r="A177" s="5" t="s">
        <v>191</v>
      </c>
      <c r="B177" s="6">
        <v>37684110126086</v>
      </c>
      <c r="C177" s="7">
        <v>667922</v>
      </c>
      <c r="D177" s="7">
        <v>329692.5</v>
      </c>
      <c r="E177" s="13">
        <v>239883.46</v>
      </c>
      <c r="F177" s="13">
        <v>0</v>
      </c>
      <c r="G177" s="8">
        <f t="shared" si="2"/>
        <v>1237497.96</v>
      </c>
    </row>
    <row r="178" spans="1:7" x14ac:dyDescent="0.3">
      <c r="A178" s="9" t="s">
        <v>293</v>
      </c>
      <c r="B178" s="10">
        <v>1100170138867</v>
      </c>
      <c r="C178" s="7">
        <v>26550</v>
      </c>
      <c r="D178" s="7">
        <v>13275</v>
      </c>
      <c r="E178" s="13">
        <v>10502.04</v>
      </c>
      <c r="F178" s="13">
        <v>0</v>
      </c>
      <c r="G178" s="8">
        <f t="shared" si="2"/>
        <v>50327.040000000001</v>
      </c>
    </row>
    <row r="179" spans="1:7" x14ac:dyDescent="0.3">
      <c r="A179" s="5" t="s">
        <v>36</v>
      </c>
      <c r="B179" s="6">
        <v>39686760123802</v>
      </c>
      <c r="C179" s="7">
        <v>49521.06</v>
      </c>
      <c r="D179" s="7">
        <v>24245.69</v>
      </c>
      <c r="E179" s="13">
        <v>17983.8</v>
      </c>
      <c r="F179" s="13">
        <v>0</v>
      </c>
      <c r="G179" s="8">
        <f t="shared" si="2"/>
        <v>91750.55</v>
      </c>
    </row>
    <row r="180" spans="1:7" x14ac:dyDescent="0.3">
      <c r="A180" s="12" t="s">
        <v>294</v>
      </c>
      <c r="B180" s="10">
        <v>37683380114462</v>
      </c>
      <c r="C180" s="7">
        <v>2077.54</v>
      </c>
      <c r="D180" s="7">
        <v>1038.77</v>
      </c>
      <c r="E180" s="13">
        <v>732.87</v>
      </c>
      <c r="F180" s="13">
        <v>0</v>
      </c>
      <c r="G180" s="8">
        <f t="shared" si="2"/>
        <v>3849.18</v>
      </c>
    </row>
    <row r="181" spans="1:7" x14ac:dyDescent="0.3">
      <c r="A181" s="11" t="s">
        <v>295</v>
      </c>
      <c r="B181" s="6">
        <v>37680980101535</v>
      </c>
      <c r="C181" s="7">
        <v>418989.9</v>
      </c>
      <c r="D181" s="7">
        <v>204764.88</v>
      </c>
      <c r="E181" s="13">
        <v>152532.19</v>
      </c>
      <c r="F181" s="13">
        <v>0</v>
      </c>
      <c r="G181" s="8">
        <f t="shared" si="2"/>
        <v>776286.97</v>
      </c>
    </row>
    <row r="182" spans="1:7" x14ac:dyDescent="0.3">
      <c r="A182" s="12" t="s">
        <v>417</v>
      </c>
      <c r="B182" s="10">
        <v>37764710123059</v>
      </c>
      <c r="C182" s="7">
        <v>0</v>
      </c>
      <c r="D182" s="7">
        <v>0</v>
      </c>
      <c r="E182" s="13">
        <v>248342.9</v>
      </c>
      <c r="F182" s="13">
        <v>0</v>
      </c>
      <c r="G182" s="8">
        <f t="shared" si="2"/>
        <v>248342.9</v>
      </c>
    </row>
    <row r="183" spans="1:7" x14ac:dyDescent="0.3">
      <c r="A183" s="11" t="s">
        <v>418</v>
      </c>
      <c r="B183" s="6">
        <v>37764710127605</v>
      </c>
      <c r="C183" s="7">
        <v>0</v>
      </c>
      <c r="D183" s="7">
        <v>0</v>
      </c>
      <c r="E183" s="13">
        <v>192282.15</v>
      </c>
      <c r="F183" s="13">
        <v>0</v>
      </c>
      <c r="G183" s="8">
        <f t="shared" si="2"/>
        <v>192282.15</v>
      </c>
    </row>
    <row r="184" spans="1:7" x14ac:dyDescent="0.3">
      <c r="A184" s="9" t="s">
        <v>108</v>
      </c>
      <c r="B184" s="10">
        <v>37764710119271</v>
      </c>
      <c r="C184" s="7">
        <v>93800.16</v>
      </c>
      <c r="D184" s="7">
        <v>46900.08</v>
      </c>
      <c r="E184" s="13">
        <v>33088.78</v>
      </c>
      <c r="F184" s="13">
        <v>0</v>
      </c>
      <c r="G184" s="8">
        <f t="shared" si="2"/>
        <v>173789.02</v>
      </c>
    </row>
    <row r="185" spans="1:7" x14ac:dyDescent="0.3">
      <c r="A185" s="11" t="s">
        <v>192</v>
      </c>
      <c r="B185" s="6">
        <v>34765050130757</v>
      </c>
      <c r="C185" s="7">
        <v>398432.39</v>
      </c>
      <c r="D185" s="7">
        <v>199216.2</v>
      </c>
      <c r="E185" s="13">
        <v>151183.93</v>
      </c>
      <c r="F185" s="13">
        <v>0</v>
      </c>
      <c r="G185" s="8">
        <f t="shared" si="2"/>
        <v>748832.52</v>
      </c>
    </row>
    <row r="186" spans="1:7" x14ac:dyDescent="0.3">
      <c r="A186" s="9" t="s">
        <v>296</v>
      </c>
      <c r="B186" s="10">
        <v>37103710124321</v>
      </c>
      <c r="C186" s="7">
        <v>109486.94</v>
      </c>
      <c r="D186" s="7">
        <v>53548.09</v>
      </c>
      <c r="E186" s="13">
        <v>39817.800000000003</v>
      </c>
      <c r="F186" s="13">
        <v>0</v>
      </c>
      <c r="G186" s="8">
        <f t="shared" si="2"/>
        <v>202852.83000000002</v>
      </c>
    </row>
    <row r="187" spans="1:7" ht="27.6" x14ac:dyDescent="0.3">
      <c r="A187" s="5" t="s">
        <v>297</v>
      </c>
      <c r="B187" s="6">
        <v>39686270126755</v>
      </c>
      <c r="C187" s="7">
        <v>546750</v>
      </c>
      <c r="D187" s="7">
        <v>273375</v>
      </c>
      <c r="E187" s="13">
        <v>192870.55</v>
      </c>
      <c r="F187" s="13">
        <v>0</v>
      </c>
      <c r="G187" s="8">
        <f t="shared" si="2"/>
        <v>1012995.55</v>
      </c>
    </row>
    <row r="188" spans="1:7" x14ac:dyDescent="0.3">
      <c r="A188" s="12" t="s">
        <v>37</v>
      </c>
      <c r="B188" s="10">
        <v>19646340120303</v>
      </c>
      <c r="C188" s="7">
        <v>94225.05</v>
      </c>
      <c r="D188" s="7">
        <v>46048.800000000003</v>
      </c>
      <c r="E188" s="13">
        <v>34302.39</v>
      </c>
      <c r="F188" s="13">
        <v>0</v>
      </c>
      <c r="G188" s="8">
        <f t="shared" si="2"/>
        <v>174576.24</v>
      </c>
    </row>
    <row r="189" spans="1:7" x14ac:dyDescent="0.3">
      <c r="A189" s="5" t="s">
        <v>298</v>
      </c>
      <c r="B189" s="6">
        <v>19647330117952</v>
      </c>
      <c r="C189" s="7">
        <v>105500.17</v>
      </c>
      <c r="D189" s="7">
        <v>51559.07</v>
      </c>
      <c r="E189" s="13">
        <v>38407.06</v>
      </c>
      <c r="F189" s="13">
        <v>0</v>
      </c>
      <c r="G189" s="8">
        <f t="shared" si="2"/>
        <v>195466.3</v>
      </c>
    </row>
    <row r="190" spans="1:7" x14ac:dyDescent="0.3">
      <c r="A190" s="12" t="s">
        <v>299</v>
      </c>
      <c r="B190" s="10">
        <v>19647336117048</v>
      </c>
      <c r="C190" s="7">
        <v>218448.77</v>
      </c>
      <c r="D190" s="7">
        <v>106758.27</v>
      </c>
      <c r="E190" s="13">
        <v>79525.710000000006</v>
      </c>
      <c r="F190" s="13">
        <v>0</v>
      </c>
      <c r="G190" s="8">
        <f t="shared" si="2"/>
        <v>404732.75</v>
      </c>
    </row>
    <row r="191" spans="1:7" x14ac:dyDescent="0.3">
      <c r="A191" s="5" t="s">
        <v>300</v>
      </c>
      <c r="B191" s="6">
        <v>19647330101196</v>
      </c>
      <c r="C191" s="7">
        <v>275799.2</v>
      </c>
      <c r="D191" s="7">
        <v>137899.6</v>
      </c>
      <c r="E191" s="13">
        <v>97290.43</v>
      </c>
      <c r="F191" s="13">
        <v>0</v>
      </c>
      <c r="G191" s="8">
        <f t="shared" si="2"/>
        <v>510989.23000000004</v>
      </c>
    </row>
    <row r="192" spans="1:7" x14ac:dyDescent="0.3">
      <c r="A192" s="12" t="s">
        <v>301</v>
      </c>
      <c r="B192" s="10">
        <v>19647336121081</v>
      </c>
      <c r="C192" s="7">
        <v>184429.25</v>
      </c>
      <c r="D192" s="7">
        <v>92214.62</v>
      </c>
      <c r="E192" s="13">
        <v>65058.93</v>
      </c>
      <c r="F192" s="13">
        <v>0</v>
      </c>
      <c r="G192" s="8">
        <f t="shared" si="2"/>
        <v>341702.8</v>
      </c>
    </row>
    <row r="193" spans="1:7" x14ac:dyDescent="0.3">
      <c r="A193" s="11" t="s">
        <v>146</v>
      </c>
      <c r="B193" s="6">
        <v>19647330117937</v>
      </c>
      <c r="C193" s="7">
        <v>58239.97</v>
      </c>
      <c r="D193" s="7">
        <v>28462.5</v>
      </c>
      <c r="E193" s="13">
        <v>21202.11</v>
      </c>
      <c r="F193" s="13">
        <v>0</v>
      </c>
      <c r="G193" s="8">
        <f t="shared" si="2"/>
        <v>107904.58</v>
      </c>
    </row>
    <row r="194" spans="1:7" x14ac:dyDescent="0.3">
      <c r="A194" s="12" t="s">
        <v>302</v>
      </c>
      <c r="B194" s="10">
        <v>19647330115287</v>
      </c>
      <c r="C194" s="7">
        <v>47880</v>
      </c>
      <c r="D194" s="7">
        <v>23940</v>
      </c>
      <c r="E194" s="13">
        <v>16890.060000000001</v>
      </c>
      <c r="F194" s="13">
        <v>0</v>
      </c>
      <c r="G194" s="8">
        <f t="shared" si="2"/>
        <v>88710.06</v>
      </c>
    </row>
    <row r="195" spans="1:7" x14ac:dyDescent="0.3">
      <c r="A195" s="11" t="s">
        <v>181</v>
      </c>
      <c r="B195" s="6">
        <v>36678760121343</v>
      </c>
      <c r="C195" s="7">
        <v>67500</v>
      </c>
      <c r="D195" s="7">
        <v>33750</v>
      </c>
      <c r="E195" s="13">
        <v>23811.18</v>
      </c>
      <c r="F195" s="13">
        <v>0</v>
      </c>
      <c r="G195" s="8">
        <f t="shared" si="2"/>
        <v>125061.18</v>
      </c>
    </row>
    <row r="196" spans="1:7" x14ac:dyDescent="0.3">
      <c r="A196" s="9" t="s">
        <v>303</v>
      </c>
      <c r="B196" s="10">
        <v>19646670125559</v>
      </c>
      <c r="C196" s="7">
        <v>301255.13</v>
      </c>
      <c r="D196" s="7">
        <v>150627.56</v>
      </c>
      <c r="E196" s="13">
        <v>106270.22</v>
      </c>
      <c r="F196" s="13">
        <v>0</v>
      </c>
      <c r="G196" s="8">
        <f t="shared" ref="G196:G259" si="3">SUM(C196:F196)</f>
        <v>558152.91</v>
      </c>
    </row>
    <row r="197" spans="1:7" x14ac:dyDescent="0.3">
      <c r="A197" s="11" t="s">
        <v>304</v>
      </c>
      <c r="B197" s="6">
        <v>33103300125385</v>
      </c>
      <c r="C197" s="7">
        <v>472304.88</v>
      </c>
      <c r="D197" s="7">
        <v>236152.44</v>
      </c>
      <c r="E197" s="13">
        <v>289199.52</v>
      </c>
      <c r="F197" s="13">
        <v>0</v>
      </c>
      <c r="G197" s="8">
        <f t="shared" si="3"/>
        <v>997656.84000000008</v>
      </c>
    </row>
    <row r="198" spans="1:7" x14ac:dyDescent="0.3">
      <c r="A198" s="12" t="s">
        <v>147</v>
      </c>
      <c r="B198" s="10">
        <v>1611920137646</v>
      </c>
      <c r="C198" s="7">
        <v>180000</v>
      </c>
      <c r="D198" s="7">
        <v>90000</v>
      </c>
      <c r="E198" s="13">
        <v>63496.480000000003</v>
      </c>
      <c r="F198" s="13">
        <v>0</v>
      </c>
      <c r="G198" s="8">
        <f t="shared" si="3"/>
        <v>333496.48</v>
      </c>
    </row>
    <row r="199" spans="1:7" x14ac:dyDescent="0.3">
      <c r="A199" s="11" t="s">
        <v>305</v>
      </c>
      <c r="B199" s="6">
        <v>37682210101360</v>
      </c>
      <c r="C199" s="7">
        <v>144638.84</v>
      </c>
      <c r="D199" s="7">
        <v>70686.559999999998</v>
      </c>
      <c r="E199" s="13">
        <v>52655.4</v>
      </c>
      <c r="F199" s="13">
        <v>0</v>
      </c>
      <c r="G199" s="8">
        <f t="shared" si="3"/>
        <v>267980.79999999999</v>
      </c>
    </row>
    <row r="200" spans="1:7" x14ac:dyDescent="0.3">
      <c r="A200" s="12" t="s">
        <v>109</v>
      </c>
      <c r="B200" s="10">
        <v>19101990134346</v>
      </c>
      <c r="C200" s="7">
        <v>64485.75</v>
      </c>
      <c r="D200" s="7">
        <v>32242.880000000001</v>
      </c>
      <c r="E200" s="13">
        <v>22747.88</v>
      </c>
      <c r="F200" s="13">
        <v>0</v>
      </c>
      <c r="G200" s="8">
        <f t="shared" si="3"/>
        <v>119476.51000000001</v>
      </c>
    </row>
    <row r="201" spans="1:7" x14ac:dyDescent="0.3">
      <c r="A201" s="5" t="s">
        <v>419</v>
      </c>
      <c r="B201" s="6">
        <v>30103060139469</v>
      </c>
      <c r="C201" s="7">
        <v>0</v>
      </c>
      <c r="D201" s="7">
        <v>0</v>
      </c>
      <c r="E201" s="13">
        <v>72952.350000000006</v>
      </c>
      <c r="F201" s="13">
        <v>0</v>
      </c>
      <c r="G201" s="8">
        <f t="shared" si="3"/>
        <v>72952.350000000006</v>
      </c>
    </row>
    <row r="202" spans="1:7" x14ac:dyDescent="0.3">
      <c r="A202" s="9" t="s">
        <v>420</v>
      </c>
      <c r="B202" s="10">
        <v>19647330140111</v>
      </c>
      <c r="C202" s="7">
        <v>0</v>
      </c>
      <c r="D202" s="7">
        <v>0</v>
      </c>
      <c r="E202" s="13">
        <v>24568.41</v>
      </c>
      <c r="F202" s="13">
        <v>0</v>
      </c>
      <c r="G202" s="8">
        <f t="shared" si="3"/>
        <v>24568.41</v>
      </c>
    </row>
    <row r="203" spans="1:7" x14ac:dyDescent="0.3">
      <c r="A203" s="11" t="s">
        <v>306</v>
      </c>
      <c r="B203" s="6">
        <v>4615070121509</v>
      </c>
      <c r="C203" s="7">
        <v>16875</v>
      </c>
      <c r="D203" s="7">
        <v>8437.5</v>
      </c>
      <c r="E203" s="13">
        <v>5952.79</v>
      </c>
      <c r="F203" s="13">
        <v>0</v>
      </c>
      <c r="G203" s="8">
        <f t="shared" si="3"/>
        <v>31265.29</v>
      </c>
    </row>
    <row r="204" spans="1:7" x14ac:dyDescent="0.3">
      <c r="A204" s="12" t="s">
        <v>148</v>
      </c>
      <c r="B204" s="10">
        <v>19647330135954</v>
      </c>
      <c r="C204" s="7">
        <v>127043.37</v>
      </c>
      <c r="D204" s="7">
        <v>62087.46</v>
      </c>
      <c r="E204" s="13">
        <v>46249.81</v>
      </c>
      <c r="F204" s="13">
        <v>0</v>
      </c>
      <c r="G204" s="8">
        <f t="shared" si="3"/>
        <v>235380.63999999998</v>
      </c>
    </row>
    <row r="205" spans="1:7" x14ac:dyDescent="0.3">
      <c r="A205" s="11" t="s">
        <v>149</v>
      </c>
      <c r="B205" s="6">
        <v>19647330108910</v>
      </c>
      <c r="C205" s="7">
        <v>102960</v>
      </c>
      <c r="D205" s="7">
        <v>51480</v>
      </c>
      <c r="E205" s="13">
        <v>36319.980000000003</v>
      </c>
      <c r="F205" s="13">
        <v>0</v>
      </c>
      <c r="G205" s="8">
        <f t="shared" si="3"/>
        <v>190759.98</v>
      </c>
    </row>
    <row r="206" spans="1:7" ht="27.6" x14ac:dyDescent="0.3">
      <c r="A206" s="9" t="s">
        <v>307</v>
      </c>
      <c r="B206" s="10">
        <v>19647330128389</v>
      </c>
      <c r="C206" s="7">
        <v>56811.199999999997</v>
      </c>
      <c r="D206" s="7">
        <v>28405.599999999999</v>
      </c>
      <c r="E206" s="13">
        <v>20040.61</v>
      </c>
      <c r="F206" s="13">
        <v>0</v>
      </c>
      <c r="G206" s="8">
        <f t="shared" si="3"/>
        <v>105257.40999999999</v>
      </c>
    </row>
    <row r="207" spans="1:7" ht="27.6" x14ac:dyDescent="0.3">
      <c r="A207" s="5" t="s">
        <v>308</v>
      </c>
      <c r="B207" s="6">
        <v>19647330115113</v>
      </c>
      <c r="C207" s="7">
        <v>106434.79</v>
      </c>
      <c r="D207" s="7">
        <v>53217.4</v>
      </c>
      <c r="E207" s="13">
        <v>37545.74</v>
      </c>
      <c r="F207" s="13">
        <v>0</v>
      </c>
      <c r="G207" s="8">
        <f t="shared" si="3"/>
        <v>197197.93</v>
      </c>
    </row>
    <row r="208" spans="1:7" x14ac:dyDescent="0.3">
      <c r="A208" s="9" t="s">
        <v>309</v>
      </c>
      <c r="B208" s="10">
        <v>19647330109884</v>
      </c>
      <c r="C208" s="7">
        <v>77609.679999999993</v>
      </c>
      <c r="D208" s="7">
        <v>37928.69</v>
      </c>
      <c r="E208" s="13">
        <v>28253.599999999999</v>
      </c>
      <c r="F208" s="13">
        <v>0</v>
      </c>
      <c r="G208" s="8">
        <f t="shared" si="3"/>
        <v>143791.97</v>
      </c>
    </row>
    <row r="209" spans="1:7" x14ac:dyDescent="0.3">
      <c r="A209" s="5" t="s">
        <v>167</v>
      </c>
      <c r="B209" s="6">
        <v>19101990106880</v>
      </c>
      <c r="C209" s="7">
        <v>15000</v>
      </c>
      <c r="D209" s="7">
        <v>7500</v>
      </c>
      <c r="E209" s="13">
        <v>5291.37</v>
      </c>
      <c r="F209" s="13">
        <v>0</v>
      </c>
      <c r="G209" s="8">
        <f t="shared" si="3"/>
        <v>27791.37</v>
      </c>
    </row>
    <row r="210" spans="1:7" x14ac:dyDescent="0.3">
      <c r="A210" s="12" t="s">
        <v>310</v>
      </c>
      <c r="B210" s="10">
        <v>7773540132233</v>
      </c>
      <c r="C210" s="7">
        <v>181880.09</v>
      </c>
      <c r="D210" s="7">
        <v>90940.05</v>
      </c>
      <c r="E210" s="13">
        <v>64159.69</v>
      </c>
      <c r="F210" s="13">
        <v>0</v>
      </c>
      <c r="G210" s="8">
        <f t="shared" si="3"/>
        <v>336979.83</v>
      </c>
    </row>
    <row r="211" spans="1:7" x14ac:dyDescent="0.3">
      <c r="A211" s="5" t="s">
        <v>156</v>
      </c>
      <c r="B211" s="6">
        <v>29102982930147</v>
      </c>
      <c r="C211" s="7">
        <v>148398.03</v>
      </c>
      <c r="D211" s="7">
        <v>74199.02</v>
      </c>
      <c r="E211" s="13">
        <v>52549.97</v>
      </c>
      <c r="F211" s="13">
        <v>0</v>
      </c>
      <c r="G211" s="8">
        <f t="shared" si="3"/>
        <v>275147.02</v>
      </c>
    </row>
    <row r="212" spans="1:7" x14ac:dyDescent="0.3">
      <c r="A212" s="12" t="s">
        <v>421</v>
      </c>
      <c r="B212" s="10">
        <v>33103300138024</v>
      </c>
      <c r="C212" s="7">
        <v>0</v>
      </c>
      <c r="D212" s="7">
        <v>0</v>
      </c>
      <c r="E212" s="13">
        <v>399649.61</v>
      </c>
      <c r="F212" s="13">
        <v>0</v>
      </c>
      <c r="G212" s="8">
        <f t="shared" si="3"/>
        <v>399649.61</v>
      </c>
    </row>
    <row r="213" spans="1:7" x14ac:dyDescent="0.3">
      <c r="A213" s="5" t="s">
        <v>160</v>
      </c>
      <c r="B213" s="6">
        <v>33103300137851</v>
      </c>
      <c r="C213" s="7">
        <v>109598.19</v>
      </c>
      <c r="D213" s="7">
        <v>54799.1</v>
      </c>
      <c r="E213" s="13">
        <v>38661.660000000003</v>
      </c>
      <c r="F213" s="13">
        <v>0</v>
      </c>
      <c r="G213" s="8">
        <f t="shared" si="3"/>
        <v>203058.95</v>
      </c>
    </row>
    <row r="214" spans="1:7" x14ac:dyDescent="0.3">
      <c r="A214" s="12" t="s">
        <v>311</v>
      </c>
      <c r="B214" s="10">
        <v>10101080127514</v>
      </c>
      <c r="C214" s="7">
        <v>238993.61</v>
      </c>
      <c r="D214" s="7">
        <v>116798.75</v>
      </c>
      <c r="E214" s="13">
        <v>87005.01</v>
      </c>
      <c r="F214" s="13">
        <v>0</v>
      </c>
      <c r="G214" s="8">
        <f t="shared" si="3"/>
        <v>442797.37</v>
      </c>
    </row>
    <row r="215" spans="1:7" x14ac:dyDescent="0.3">
      <c r="A215" s="11" t="s">
        <v>312</v>
      </c>
      <c r="B215" s="6">
        <v>49709126116958</v>
      </c>
      <c r="C215" s="7">
        <v>29297.24</v>
      </c>
      <c r="D215" s="7">
        <v>14317.88</v>
      </c>
      <c r="E215" s="13">
        <v>41148.57</v>
      </c>
      <c r="F215" s="13">
        <v>0</v>
      </c>
      <c r="G215" s="8">
        <f t="shared" si="3"/>
        <v>84763.69</v>
      </c>
    </row>
    <row r="216" spans="1:7" x14ac:dyDescent="0.3">
      <c r="A216" s="12" t="s">
        <v>209</v>
      </c>
      <c r="B216" s="10">
        <v>37679910139394</v>
      </c>
      <c r="C216" s="7">
        <v>48510</v>
      </c>
      <c r="D216" s="7">
        <v>24255</v>
      </c>
      <c r="E216" s="13">
        <v>17112.3</v>
      </c>
      <c r="F216" s="13">
        <v>0</v>
      </c>
      <c r="G216" s="8">
        <f t="shared" si="3"/>
        <v>89877.3</v>
      </c>
    </row>
    <row r="217" spans="1:7" x14ac:dyDescent="0.3">
      <c r="A217" s="11" t="s">
        <v>157</v>
      </c>
      <c r="B217" s="6">
        <v>37683380118851</v>
      </c>
      <c r="C217" s="7">
        <v>172349.52</v>
      </c>
      <c r="D217" s="7">
        <v>86174.76</v>
      </c>
      <c r="E217" s="13">
        <v>60797.71</v>
      </c>
      <c r="F217" s="13">
        <v>0</v>
      </c>
      <c r="G217" s="8">
        <f t="shared" si="3"/>
        <v>319321.99</v>
      </c>
    </row>
    <row r="218" spans="1:7" x14ac:dyDescent="0.3">
      <c r="A218" s="9" t="s">
        <v>134</v>
      </c>
      <c r="B218" s="10">
        <v>37683380111906</v>
      </c>
      <c r="C218" s="7">
        <v>77812.490000000005</v>
      </c>
      <c r="D218" s="7">
        <v>38906.25</v>
      </c>
      <c r="E218" s="13">
        <v>265033.93</v>
      </c>
      <c r="F218" s="13">
        <v>0</v>
      </c>
      <c r="G218" s="8">
        <f t="shared" si="3"/>
        <v>381752.67</v>
      </c>
    </row>
    <row r="219" spans="1:7" x14ac:dyDescent="0.3">
      <c r="A219" s="5" t="s">
        <v>82</v>
      </c>
      <c r="B219" s="6">
        <v>19647330128512</v>
      </c>
      <c r="C219" s="7">
        <v>267000</v>
      </c>
      <c r="D219" s="7">
        <v>133500</v>
      </c>
      <c r="E219" s="13">
        <v>104052.38</v>
      </c>
      <c r="F219" s="13">
        <v>0</v>
      </c>
      <c r="G219" s="8">
        <f t="shared" si="3"/>
        <v>504552.38</v>
      </c>
    </row>
    <row r="220" spans="1:7" x14ac:dyDescent="0.3">
      <c r="A220" s="9" t="s">
        <v>38</v>
      </c>
      <c r="B220" s="10">
        <v>19647330101444</v>
      </c>
      <c r="C220" s="7">
        <v>189858.35</v>
      </c>
      <c r="D220" s="7">
        <v>92785.82</v>
      </c>
      <c r="E220" s="13">
        <v>69117.440000000002</v>
      </c>
      <c r="F220" s="13">
        <v>0</v>
      </c>
      <c r="G220" s="8">
        <f t="shared" si="3"/>
        <v>351761.61000000004</v>
      </c>
    </row>
    <row r="221" spans="1:7" x14ac:dyDescent="0.3">
      <c r="A221" s="5" t="s">
        <v>193</v>
      </c>
      <c r="B221" s="6">
        <v>37683380101345</v>
      </c>
      <c r="C221" s="7">
        <v>165259.12</v>
      </c>
      <c r="D221" s="7">
        <v>82629.56</v>
      </c>
      <c r="E221" s="13">
        <v>82158.149999999994</v>
      </c>
      <c r="F221" s="13">
        <v>0</v>
      </c>
      <c r="G221" s="8">
        <f t="shared" si="3"/>
        <v>330046.82999999996</v>
      </c>
    </row>
    <row r="222" spans="1:7" x14ac:dyDescent="0.3">
      <c r="A222" s="12" t="s">
        <v>194</v>
      </c>
      <c r="B222" s="10">
        <v>38684780101337</v>
      </c>
      <c r="C222" s="7">
        <v>177066.37</v>
      </c>
      <c r="D222" s="7">
        <v>88533.18</v>
      </c>
      <c r="E222" s="13">
        <v>62461.61</v>
      </c>
      <c r="F222" s="13">
        <v>0</v>
      </c>
      <c r="G222" s="8">
        <f t="shared" si="3"/>
        <v>328061.15999999997</v>
      </c>
    </row>
    <row r="223" spans="1:7" x14ac:dyDescent="0.3">
      <c r="A223" s="11" t="s">
        <v>175</v>
      </c>
      <c r="B223" s="6">
        <v>1612590115014</v>
      </c>
      <c r="C223" s="7">
        <v>87244.37</v>
      </c>
      <c r="D223" s="7">
        <v>43622.18</v>
      </c>
      <c r="E223" s="13">
        <v>40567.35</v>
      </c>
      <c r="F223" s="13">
        <v>0</v>
      </c>
      <c r="G223" s="8">
        <f t="shared" si="3"/>
        <v>171433.9</v>
      </c>
    </row>
    <row r="224" spans="1:7" x14ac:dyDescent="0.3">
      <c r="A224" s="9" t="s">
        <v>313</v>
      </c>
      <c r="B224" s="10">
        <v>19647330121707</v>
      </c>
      <c r="C224" s="7">
        <v>494402.4</v>
      </c>
      <c r="D224" s="7">
        <v>247201.2</v>
      </c>
      <c r="E224" s="13">
        <v>193386.65</v>
      </c>
      <c r="F224" s="13">
        <v>0</v>
      </c>
      <c r="G224" s="8">
        <f t="shared" si="3"/>
        <v>934990.25000000012</v>
      </c>
    </row>
    <row r="225" spans="1:7" x14ac:dyDescent="0.3">
      <c r="A225" s="5" t="s">
        <v>314</v>
      </c>
      <c r="B225" s="6">
        <v>19734370137893</v>
      </c>
      <c r="C225" s="7">
        <v>122183.85</v>
      </c>
      <c r="D225" s="7">
        <v>61091.92</v>
      </c>
      <c r="E225" s="13">
        <v>185362.53</v>
      </c>
      <c r="F225" s="13">
        <v>0</v>
      </c>
      <c r="G225" s="8">
        <f t="shared" si="3"/>
        <v>368638.30000000005</v>
      </c>
    </row>
    <row r="226" spans="1:7" x14ac:dyDescent="0.3">
      <c r="A226" s="9" t="s">
        <v>161</v>
      </c>
      <c r="B226" s="10">
        <v>19647330135517</v>
      </c>
      <c r="C226" s="7">
        <v>421658.09</v>
      </c>
      <c r="D226" s="7">
        <v>210829.05</v>
      </c>
      <c r="E226" s="13">
        <v>390747.77</v>
      </c>
      <c r="F226" s="13">
        <v>0</v>
      </c>
      <c r="G226" s="8">
        <f t="shared" si="3"/>
        <v>1023234.91</v>
      </c>
    </row>
    <row r="227" spans="1:7" x14ac:dyDescent="0.3">
      <c r="A227" s="5" t="s">
        <v>83</v>
      </c>
      <c r="B227" s="6">
        <v>19647330121699</v>
      </c>
      <c r="C227" s="7">
        <v>307500</v>
      </c>
      <c r="D227" s="7">
        <v>153750</v>
      </c>
      <c r="E227" s="13">
        <v>119867.61</v>
      </c>
      <c r="F227" s="13">
        <v>0</v>
      </c>
      <c r="G227" s="8">
        <f t="shared" si="3"/>
        <v>581117.61</v>
      </c>
    </row>
    <row r="228" spans="1:7" x14ac:dyDescent="0.3">
      <c r="A228" s="9" t="s">
        <v>422</v>
      </c>
      <c r="B228" s="10">
        <v>41690620139915</v>
      </c>
      <c r="C228" s="7">
        <v>0</v>
      </c>
      <c r="D228" s="7">
        <v>0</v>
      </c>
      <c r="E228" s="13">
        <v>110726.11</v>
      </c>
      <c r="F228" s="13">
        <v>0</v>
      </c>
      <c r="G228" s="8">
        <f t="shared" si="3"/>
        <v>110726.11</v>
      </c>
    </row>
    <row r="229" spans="1:7" x14ac:dyDescent="0.3">
      <c r="A229" s="5" t="s">
        <v>210</v>
      </c>
      <c r="B229" s="6">
        <v>41690050132068</v>
      </c>
      <c r="C229" s="7">
        <v>57028.5</v>
      </c>
      <c r="D229" s="7">
        <v>28514.25</v>
      </c>
      <c r="E229" s="13">
        <v>20117.27</v>
      </c>
      <c r="F229" s="13">
        <v>0</v>
      </c>
      <c r="G229" s="8">
        <f t="shared" si="3"/>
        <v>105660.02</v>
      </c>
    </row>
    <row r="230" spans="1:7" x14ac:dyDescent="0.3">
      <c r="A230" s="9" t="s">
        <v>195</v>
      </c>
      <c r="B230" s="10">
        <v>43693690106633</v>
      </c>
      <c r="C230" s="7">
        <v>7965</v>
      </c>
      <c r="D230" s="7">
        <v>3982.5</v>
      </c>
      <c r="E230" s="13">
        <v>2809.72</v>
      </c>
      <c r="F230" s="13">
        <v>0</v>
      </c>
      <c r="G230" s="8">
        <f t="shared" si="3"/>
        <v>14757.22</v>
      </c>
    </row>
    <row r="231" spans="1:7" x14ac:dyDescent="0.3">
      <c r="A231" s="11" t="s">
        <v>211</v>
      </c>
      <c r="B231" s="6">
        <v>43694500129205</v>
      </c>
      <c r="C231" s="7">
        <v>269435.39</v>
      </c>
      <c r="D231" s="7">
        <v>133871.65</v>
      </c>
      <c r="E231" s="13">
        <v>95891.59</v>
      </c>
      <c r="F231" s="13">
        <v>0</v>
      </c>
      <c r="G231" s="8">
        <f t="shared" si="3"/>
        <v>499198.63</v>
      </c>
    </row>
    <row r="232" spans="1:7" x14ac:dyDescent="0.3">
      <c r="A232" s="12" t="s">
        <v>110</v>
      </c>
      <c r="B232" s="10">
        <v>19647330131771</v>
      </c>
      <c r="C232" s="7">
        <v>172606.07999999999</v>
      </c>
      <c r="D232" s="7">
        <v>86303.039999999994</v>
      </c>
      <c r="E232" s="13">
        <v>95717.48</v>
      </c>
      <c r="F232" s="13">
        <v>0</v>
      </c>
      <c r="G232" s="8">
        <f t="shared" si="3"/>
        <v>354626.6</v>
      </c>
    </row>
    <row r="233" spans="1:7" x14ac:dyDescent="0.3">
      <c r="A233" s="11" t="s">
        <v>84</v>
      </c>
      <c r="B233" s="6">
        <v>19647330127670</v>
      </c>
      <c r="C233" s="7">
        <v>313500</v>
      </c>
      <c r="D233" s="7">
        <v>156750</v>
      </c>
      <c r="E233" s="13">
        <v>122192.59</v>
      </c>
      <c r="F233" s="13">
        <v>0</v>
      </c>
      <c r="G233" s="8">
        <f t="shared" si="3"/>
        <v>592442.59</v>
      </c>
    </row>
    <row r="234" spans="1:7" x14ac:dyDescent="0.3">
      <c r="A234" s="12" t="s">
        <v>111</v>
      </c>
      <c r="B234" s="10">
        <v>1613090114421</v>
      </c>
      <c r="C234" s="7">
        <v>8283.02</v>
      </c>
      <c r="D234" s="7">
        <v>4141.51</v>
      </c>
      <c r="E234" s="13">
        <v>2921.9</v>
      </c>
      <c r="F234" s="13">
        <v>0</v>
      </c>
      <c r="G234" s="8">
        <f t="shared" si="3"/>
        <v>15346.43</v>
      </c>
    </row>
    <row r="235" spans="1:7" x14ac:dyDescent="0.3">
      <c r="A235" s="5" t="s">
        <v>315</v>
      </c>
      <c r="B235" s="6">
        <v>19647330100867</v>
      </c>
      <c r="C235" s="7">
        <v>198000</v>
      </c>
      <c r="D235" s="7">
        <v>99000</v>
      </c>
      <c r="E235" s="13">
        <v>78320.27</v>
      </c>
      <c r="F235" s="13">
        <v>0</v>
      </c>
      <c r="G235" s="8">
        <f t="shared" si="3"/>
        <v>375320.27</v>
      </c>
    </row>
    <row r="236" spans="1:7" x14ac:dyDescent="0.3">
      <c r="A236" s="12" t="s">
        <v>316</v>
      </c>
      <c r="B236" s="10">
        <v>19647330125609</v>
      </c>
      <c r="C236" s="7">
        <v>73985.09</v>
      </c>
      <c r="D236" s="7">
        <v>36157.31</v>
      </c>
      <c r="E236" s="13">
        <v>26934.080000000002</v>
      </c>
      <c r="F236" s="13">
        <v>0</v>
      </c>
      <c r="G236" s="8">
        <f t="shared" si="3"/>
        <v>137076.47999999998</v>
      </c>
    </row>
    <row r="237" spans="1:7" x14ac:dyDescent="0.3">
      <c r="A237" s="11" t="s">
        <v>317</v>
      </c>
      <c r="B237" s="6">
        <v>43693690129924</v>
      </c>
      <c r="C237" s="7">
        <v>44730</v>
      </c>
      <c r="D237" s="7">
        <v>22365</v>
      </c>
      <c r="E237" s="13">
        <v>15778.87</v>
      </c>
      <c r="F237" s="13">
        <v>0</v>
      </c>
      <c r="G237" s="8">
        <f t="shared" si="3"/>
        <v>82873.87</v>
      </c>
    </row>
    <row r="238" spans="1:7" x14ac:dyDescent="0.3">
      <c r="A238" s="9" t="s">
        <v>196</v>
      </c>
      <c r="B238" s="10">
        <v>19647330131797</v>
      </c>
      <c r="C238" s="7">
        <v>157273.9</v>
      </c>
      <c r="D238" s="7">
        <v>77872.23</v>
      </c>
      <c r="E238" s="13">
        <v>56244.38</v>
      </c>
      <c r="F238" s="13">
        <v>0</v>
      </c>
      <c r="G238" s="8">
        <f t="shared" si="3"/>
        <v>291390.51</v>
      </c>
    </row>
    <row r="239" spans="1:7" x14ac:dyDescent="0.3">
      <c r="A239" s="5" t="s">
        <v>318</v>
      </c>
      <c r="B239" s="6">
        <v>19647330139071</v>
      </c>
      <c r="C239" s="7">
        <v>58134.06</v>
      </c>
      <c r="D239" s="7">
        <v>29067.03</v>
      </c>
      <c r="E239" s="13">
        <v>96937.58</v>
      </c>
      <c r="F239" s="13">
        <v>0</v>
      </c>
      <c r="G239" s="8">
        <f t="shared" si="3"/>
        <v>184138.66999999998</v>
      </c>
    </row>
    <row r="240" spans="1:7" x14ac:dyDescent="0.3">
      <c r="A240" s="9" t="s">
        <v>85</v>
      </c>
      <c r="B240" s="10">
        <v>19647330117903</v>
      </c>
      <c r="C240" s="7">
        <v>307581.75</v>
      </c>
      <c r="D240" s="7">
        <v>150412.5</v>
      </c>
      <c r="E240" s="13">
        <v>111880.36</v>
      </c>
      <c r="F240" s="13">
        <v>0</v>
      </c>
      <c r="G240" s="8">
        <f t="shared" si="3"/>
        <v>569874.61</v>
      </c>
    </row>
    <row r="241" spans="1:7" x14ac:dyDescent="0.3">
      <c r="A241" s="5" t="s">
        <v>39</v>
      </c>
      <c r="B241" s="6">
        <v>19647330125625</v>
      </c>
      <c r="C241" s="7">
        <v>120278.29</v>
      </c>
      <c r="D241" s="7">
        <v>58781.3</v>
      </c>
      <c r="E241" s="13">
        <v>43787</v>
      </c>
      <c r="F241" s="13">
        <v>0</v>
      </c>
      <c r="G241" s="8">
        <f t="shared" si="3"/>
        <v>222846.59</v>
      </c>
    </row>
    <row r="242" spans="1:7" x14ac:dyDescent="0.3">
      <c r="A242" s="12" t="s">
        <v>319</v>
      </c>
      <c r="B242" s="10">
        <v>19647330125641</v>
      </c>
      <c r="C242" s="7">
        <v>259355.85</v>
      </c>
      <c r="D242" s="7">
        <v>126750</v>
      </c>
      <c r="E242" s="13">
        <v>94417.83</v>
      </c>
      <c r="F242" s="13">
        <v>0</v>
      </c>
      <c r="G242" s="8">
        <f t="shared" si="3"/>
        <v>480523.68</v>
      </c>
    </row>
    <row r="243" spans="1:7" x14ac:dyDescent="0.3">
      <c r="A243" s="11" t="s">
        <v>197</v>
      </c>
      <c r="B243" s="6">
        <v>19647330129460</v>
      </c>
      <c r="C243" s="7">
        <v>309511.69</v>
      </c>
      <c r="D243" s="7">
        <v>151312.5</v>
      </c>
      <c r="E243" s="13">
        <v>112626.13</v>
      </c>
      <c r="F243" s="13">
        <v>0</v>
      </c>
      <c r="G243" s="8">
        <f t="shared" si="3"/>
        <v>573450.32000000007</v>
      </c>
    </row>
    <row r="244" spans="1:7" x14ac:dyDescent="0.3">
      <c r="A244" s="9" t="s">
        <v>320</v>
      </c>
      <c r="B244" s="10">
        <v>54105465430327</v>
      </c>
      <c r="C244" s="7">
        <v>102392.52</v>
      </c>
      <c r="D244" s="7">
        <v>50192.49</v>
      </c>
      <c r="E244" s="13">
        <v>37123.56</v>
      </c>
      <c r="F244" s="13">
        <v>0</v>
      </c>
      <c r="G244" s="8">
        <f t="shared" si="3"/>
        <v>189708.57</v>
      </c>
    </row>
    <row r="245" spans="1:7" x14ac:dyDescent="0.3">
      <c r="A245" s="5" t="s">
        <v>321</v>
      </c>
      <c r="B245" s="6">
        <v>19647330108928</v>
      </c>
      <c r="C245" s="7">
        <v>562637.38</v>
      </c>
      <c r="D245" s="7">
        <v>281318.69</v>
      </c>
      <c r="E245" s="13">
        <v>164855.29999999999</v>
      </c>
      <c r="F245" s="13">
        <v>0</v>
      </c>
      <c r="G245" s="8">
        <f t="shared" si="3"/>
        <v>1008811.3700000001</v>
      </c>
    </row>
    <row r="246" spans="1:7" x14ac:dyDescent="0.3">
      <c r="A246" s="12" t="s">
        <v>322</v>
      </c>
      <c r="B246" s="10">
        <v>19101990135582</v>
      </c>
      <c r="C246" s="7">
        <v>57458.52</v>
      </c>
      <c r="D246" s="7">
        <v>28729.26</v>
      </c>
      <c r="E246" s="13">
        <v>20268.96</v>
      </c>
      <c r="F246" s="13">
        <v>0</v>
      </c>
      <c r="G246" s="8">
        <f t="shared" si="3"/>
        <v>106456.73999999999</v>
      </c>
    </row>
    <row r="247" spans="1:7" x14ac:dyDescent="0.3">
      <c r="A247" s="5" t="s">
        <v>323</v>
      </c>
      <c r="B247" s="6">
        <v>43694274330668</v>
      </c>
      <c r="C247" s="7">
        <v>252069.65</v>
      </c>
      <c r="D247" s="7">
        <v>126034.83</v>
      </c>
      <c r="E247" s="13">
        <v>88919.64</v>
      </c>
      <c r="F247" s="13">
        <v>0</v>
      </c>
      <c r="G247" s="8">
        <f t="shared" si="3"/>
        <v>467024.12</v>
      </c>
    </row>
    <row r="248" spans="1:7" x14ac:dyDescent="0.3">
      <c r="A248" s="9" t="s">
        <v>324</v>
      </c>
      <c r="B248" s="10">
        <v>1771800138289</v>
      </c>
      <c r="C248" s="7">
        <v>43530.35</v>
      </c>
      <c r="D248" s="7">
        <v>28346.48</v>
      </c>
      <c r="E248" s="13">
        <v>75645.8</v>
      </c>
      <c r="F248" s="13">
        <v>0</v>
      </c>
      <c r="G248" s="8">
        <f t="shared" si="3"/>
        <v>147522.63</v>
      </c>
    </row>
    <row r="249" spans="1:7" x14ac:dyDescent="0.3">
      <c r="A249" s="5" t="s">
        <v>198</v>
      </c>
      <c r="B249" s="6">
        <v>12626870124263</v>
      </c>
      <c r="C249" s="7">
        <v>19090.5</v>
      </c>
      <c r="D249" s="7">
        <v>9545.25</v>
      </c>
      <c r="E249" s="13">
        <v>7551.38</v>
      </c>
      <c r="F249" s="13">
        <v>0</v>
      </c>
      <c r="G249" s="8">
        <f t="shared" si="3"/>
        <v>36187.129999999997</v>
      </c>
    </row>
    <row r="250" spans="1:7" x14ac:dyDescent="0.3">
      <c r="A250" s="9" t="s">
        <v>423</v>
      </c>
      <c r="B250" s="10">
        <v>36750440118059</v>
      </c>
      <c r="C250" s="7">
        <v>0</v>
      </c>
      <c r="D250" s="7">
        <v>0</v>
      </c>
      <c r="E250" s="13">
        <v>441716.08</v>
      </c>
      <c r="F250" s="13">
        <v>0</v>
      </c>
      <c r="G250" s="8">
        <f t="shared" si="3"/>
        <v>441716.08</v>
      </c>
    </row>
    <row r="251" spans="1:7" x14ac:dyDescent="0.3">
      <c r="A251" s="5" t="s">
        <v>168</v>
      </c>
      <c r="B251" s="6">
        <v>1100176002000</v>
      </c>
      <c r="C251" s="7">
        <v>4968</v>
      </c>
      <c r="D251" s="7">
        <v>2484</v>
      </c>
      <c r="E251" s="13">
        <v>1752.5</v>
      </c>
      <c r="F251" s="13">
        <v>0</v>
      </c>
      <c r="G251" s="8">
        <f t="shared" si="3"/>
        <v>9204.5</v>
      </c>
    </row>
    <row r="252" spans="1:7" x14ac:dyDescent="0.3">
      <c r="A252" s="9" t="s">
        <v>325</v>
      </c>
      <c r="B252" s="10">
        <v>1611920108670</v>
      </c>
      <c r="C252" s="7">
        <v>137125.41</v>
      </c>
      <c r="D252" s="7">
        <v>68562.7</v>
      </c>
      <c r="E252" s="13">
        <v>48372.11</v>
      </c>
      <c r="F252" s="13">
        <v>0</v>
      </c>
      <c r="G252" s="8">
        <f t="shared" si="3"/>
        <v>254060.21999999997</v>
      </c>
    </row>
    <row r="253" spans="1:7" x14ac:dyDescent="0.3">
      <c r="A253" s="5" t="s">
        <v>326</v>
      </c>
      <c r="B253" s="6">
        <v>19647330137513</v>
      </c>
      <c r="C253" s="7">
        <v>59851.35</v>
      </c>
      <c r="D253" s="7">
        <v>29250</v>
      </c>
      <c r="E253" s="13">
        <v>21788.73</v>
      </c>
      <c r="F253" s="13">
        <v>0</v>
      </c>
      <c r="G253" s="8">
        <f t="shared" si="3"/>
        <v>110890.08</v>
      </c>
    </row>
    <row r="254" spans="1:7" x14ac:dyDescent="0.3">
      <c r="A254" s="9" t="s">
        <v>199</v>
      </c>
      <c r="B254" s="10">
        <v>16639820110205</v>
      </c>
      <c r="C254" s="7">
        <v>22207.15</v>
      </c>
      <c r="D254" s="7">
        <v>10852.88</v>
      </c>
      <c r="E254" s="13">
        <v>8084.46</v>
      </c>
      <c r="F254" s="13">
        <v>0</v>
      </c>
      <c r="G254" s="8">
        <f t="shared" si="3"/>
        <v>41144.49</v>
      </c>
    </row>
    <row r="255" spans="1:7" x14ac:dyDescent="0.3">
      <c r="A255" s="5" t="s">
        <v>327</v>
      </c>
      <c r="B255" s="6">
        <v>19646670123174</v>
      </c>
      <c r="C255" s="7">
        <v>80384.039999999994</v>
      </c>
      <c r="D255" s="7">
        <v>40192.019999999997</v>
      </c>
      <c r="E255" s="13">
        <v>28468.799999999999</v>
      </c>
      <c r="F255" s="13">
        <v>0</v>
      </c>
      <c r="G255" s="8">
        <f t="shared" si="3"/>
        <v>149044.85999999999</v>
      </c>
    </row>
    <row r="256" spans="1:7" x14ac:dyDescent="0.3">
      <c r="A256" s="12" t="s">
        <v>328</v>
      </c>
      <c r="B256" s="10">
        <v>19734370115725</v>
      </c>
      <c r="C256" s="7">
        <v>152170.22</v>
      </c>
      <c r="D256" s="7">
        <v>76085.11</v>
      </c>
      <c r="E256" s="13">
        <v>53679.29</v>
      </c>
      <c r="F256" s="13">
        <v>0</v>
      </c>
      <c r="G256" s="8">
        <f t="shared" si="3"/>
        <v>281934.62</v>
      </c>
    </row>
    <row r="257" spans="1:7" x14ac:dyDescent="0.3">
      <c r="A257" s="5" t="s">
        <v>329</v>
      </c>
      <c r="B257" s="6">
        <v>1612590130633</v>
      </c>
      <c r="C257" s="7">
        <v>167040</v>
      </c>
      <c r="D257" s="7">
        <v>83520</v>
      </c>
      <c r="E257" s="13">
        <v>58924.73</v>
      </c>
      <c r="F257" s="13">
        <v>0</v>
      </c>
      <c r="G257" s="8">
        <f t="shared" si="3"/>
        <v>309484.73</v>
      </c>
    </row>
    <row r="258" spans="1:7" x14ac:dyDescent="0.3">
      <c r="A258" s="9" t="s">
        <v>330</v>
      </c>
      <c r="B258" s="10">
        <v>1612590108944</v>
      </c>
      <c r="C258" s="7">
        <v>93960</v>
      </c>
      <c r="D258" s="7">
        <v>46980</v>
      </c>
      <c r="E258" s="13">
        <v>33145.160000000003</v>
      </c>
      <c r="F258" s="13">
        <v>0</v>
      </c>
      <c r="G258" s="8">
        <f t="shared" si="3"/>
        <v>174085.16</v>
      </c>
    </row>
    <row r="259" spans="1:7" x14ac:dyDescent="0.3">
      <c r="A259" s="11" t="s">
        <v>331</v>
      </c>
      <c r="B259" s="6">
        <v>37103716119119</v>
      </c>
      <c r="C259" s="7">
        <v>440417.31</v>
      </c>
      <c r="D259" s="7">
        <v>217427.56</v>
      </c>
      <c r="E259" s="13">
        <v>162163.94</v>
      </c>
      <c r="F259" s="13">
        <v>0</v>
      </c>
      <c r="G259" s="8">
        <f t="shared" si="3"/>
        <v>820008.81</v>
      </c>
    </row>
    <row r="260" spans="1:7" ht="27.6" x14ac:dyDescent="0.3">
      <c r="A260" s="9" t="s">
        <v>332</v>
      </c>
      <c r="B260" s="10">
        <v>1612590134015</v>
      </c>
      <c r="C260" s="7">
        <v>314910.18</v>
      </c>
      <c r="D260" s="7">
        <v>153900</v>
      </c>
      <c r="E260" s="13">
        <v>114642.24000000001</v>
      </c>
      <c r="F260" s="13">
        <v>0</v>
      </c>
      <c r="G260" s="8">
        <f t="shared" ref="G260:G323" si="4">SUM(C260:F260)</f>
        <v>583452.42000000004</v>
      </c>
    </row>
    <row r="261" spans="1:7" x14ac:dyDescent="0.3">
      <c r="A261" s="5" t="s">
        <v>200</v>
      </c>
      <c r="B261" s="6">
        <v>19772890109942</v>
      </c>
      <c r="C261" s="7">
        <v>57086.54</v>
      </c>
      <c r="D261" s="7">
        <v>28543.27</v>
      </c>
      <c r="E261" s="13">
        <v>20137.75</v>
      </c>
      <c r="F261" s="13">
        <v>0</v>
      </c>
      <c r="G261" s="8">
        <f t="shared" si="4"/>
        <v>105767.56</v>
      </c>
    </row>
    <row r="262" spans="1:7" x14ac:dyDescent="0.3">
      <c r="A262" s="9" t="s">
        <v>40</v>
      </c>
      <c r="B262" s="10">
        <v>19647331996610</v>
      </c>
      <c r="C262" s="7">
        <v>201227.4</v>
      </c>
      <c r="D262" s="7">
        <v>100613.7</v>
      </c>
      <c r="E262" s="13">
        <v>70984.62</v>
      </c>
      <c r="F262" s="13">
        <v>0</v>
      </c>
      <c r="G262" s="8">
        <f t="shared" si="4"/>
        <v>372825.72</v>
      </c>
    </row>
    <row r="263" spans="1:7" x14ac:dyDescent="0.3">
      <c r="A263" s="5" t="s">
        <v>41</v>
      </c>
      <c r="B263" s="6">
        <v>19647330124818</v>
      </c>
      <c r="C263" s="7">
        <v>153000</v>
      </c>
      <c r="D263" s="7">
        <v>76362.009999999995</v>
      </c>
      <c r="E263" s="13">
        <v>54110</v>
      </c>
      <c r="F263" s="13">
        <v>0</v>
      </c>
      <c r="G263" s="8">
        <f t="shared" si="4"/>
        <v>283472.01</v>
      </c>
    </row>
    <row r="264" spans="1:7" x14ac:dyDescent="0.3">
      <c r="A264" s="9" t="s">
        <v>169</v>
      </c>
      <c r="B264" s="10">
        <v>19647330137463</v>
      </c>
      <c r="C264" s="7">
        <v>47641.34</v>
      </c>
      <c r="D264" s="7">
        <v>23282.84</v>
      </c>
      <c r="E264" s="13">
        <v>17343.71</v>
      </c>
      <c r="F264" s="13">
        <v>0</v>
      </c>
      <c r="G264" s="8">
        <f t="shared" si="4"/>
        <v>88267.889999999985</v>
      </c>
    </row>
    <row r="265" spans="1:7" x14ac:dyDescent="0.3">
      <c r="A265" s="11" t="s">
        <v>42</v>
      </c>
      <c r="B265" s="6">
        <v>19647330112235</v>
      </c>
      <c r="C265" s="7">
        <v>207292.46</v>
      </c>
      <c r="D265" s="7">
        <v>103646.23</v>
      </c>
      <c r="E265" s="13">
        <v>73124.11</v>
      </c>
      <c r="F265" s="13">
        <v>0</v>
      </c>
      <c r="G265" s="8">
        <f t="shared" si="4"/>
        <v>384062.8</v>
      </c>
    </row>
    <row r="266" spans="1:7" x14ac:dyDescent="0.3">
      <c r="A266" s="9" t="s">
        <v>333</v>
      </c>
      <c r="B266" s="10">
        <v>43694270130856</v>
      </c>
      <c r="C266" s="7">
        <v>6103.59</v>
      </c>
      <c r="D266" s="7">
        <v>2982.89</v>
      </c>
      <c r="E266" s="13">
        <v>2222</v>
      </c>
      <c r="F266" s="13">
        <v>0</v>
      </c>
      <c r="G266" s="8">
        <f t="shared" si="4"/>
        <v>11308.48</v>
      </c>
    </row>
    <row r="267" spans="1:7" x14ac:dyDescent="0.3">
      <c r="A267" s="5" t="s">
        <v>334</v>
      </c>
      <c r="B267" s="6">
        <v>37684113731304</v>
      </c>
      <c r="C267" s="7">
        <v>99114.3</v>
      </c>
      <c r="D267" s="7">
        <v>49557.15</v>
      </c>
      <c r="E267" s="13">
        <v>94343.9</v>
      </c>
      <c r="F267" s="13">
        <v>0</v>
      </c>
      <c r="G267" s="8">
        <f t="shared" si="4"/>
        <v>243015.35</v>
      </c>
    </row>
    <row r="268" spans="1:7" x14ac:dyDescent="0.3">
      <c r="A268" s="9" t="s">
        <v>335</v>
      </c>
      <c r="B268" s="10">
        <v>19101996119945</v>
      </c>
      <c r="C268" s="7">
        <v>361211.39</v>
      </c>
      <c r="D268" s="7">
        <v>180605.7</v>
      </c>
      <c r="E268" s="13">
        <v>142879.66</v>
      </c>
      <c r="F268" s="13">
        <v>0</v>
      </c>
      <c r="G268" s="8">
        <f t="shared" si="4"/>
        <v>684696.75000000012</v>
      </c>
    </row>
    <row r="269" spans="1:7" x14ac:dyDescent="0.3">
      <c r="A269" s="5" t="s">
        <v>43</v>
      </c>
      <c r="B269" s="6">
        <v>19647330117648</v>
      </c>
      <c r="C269" s="7">
        <v>43737.53</v>
      </c>
      <c r="D269" s="7">
        <v>21375</v>
      </c>
      <c r="E269" s="13">
        <v>15922.53</v>
      </c>
      <c r="F269" s="13">
        <v>0</v>
      </c>
      <c r="G269" s="8">
        <f t="shared" si="4"/>
        <v>81035.06</v>
      </c>
    </row>
    <row r="270" spans="1:7" x14ac:dyDescent="0.3">
      <c r="A270" s="12" t="s">
        <v>44</v>
      </c>
      <c r="B270" s="10">
        <v>19647330117655</v>
      </c>
      <c r="C270" s="7">
        <v>100466.11</v>
      </c>
      <c r="D270" s="7">
        <v>49098.87</v>
      </c>
      <c r="E270" s="13">
        <v>36574.43</v>
      </c>
      <c r="F270" s="13">
        <v>0</v>
      </c>
      <c r="G270" s="8">
        <f t="shared" si="4"/>
        <v>186139.41</v>
      </c>
    </row>
    <row r="271" spans="1:7" x14ac:dyDescent="0.3">
      <c r="A271" s="5" t="s">
        <v>45</v>
      </c>
      <c r="B271" s="6">
        <v>7100740114470</v>
      </c>
      <c r="C271" s="7">
        <v>572353.86</v>
      </c>
      <c r="D271" s="7">
        <v>279715.5</v>
      </c>
      <c r="E271" s="13">
        <v>208363.94</v>
      </c>
      <c r="F271" s="13">
        <v>0</v>
      </c>
      <c r="G271" s="8">
        <f t="shared" si="4"/>
        <v>1060433.3</v>
      </c>
    </row>
    <row r="272" spans="1:7" x14ac:dyDescent="0.3">
      <c r="A272" s="12" t="s">
        <v>336</v>
      </c>
      <c r="B272" s="10">
        <v>7100746118368</v>
      </c>
      <c r="C272" s="7">
        <v>40500</v>
      </c>
      <c r="D272" s="7">
        <v>20250</v>
      </c>
      <c r="E272" s="13">
        <v>14286.71</v>
      </c>
      <c r="F272" s="13">
        <v>0</v>
      </c>
      <c r="G272" s="8">
        <f t="shared" si="4"/>
        <v>75036.709999999992</v>
      </c>
    </row>
    <row r="273" spans="1:7" x14ac:dyDescent="0.3">
      <c r="A273" s="5" t="s">
        <v>112</v>
      </c>
      <c r="B273" s="6">
        <v>19647330126136</v>
      </c>
      <c r="C273" s="7">
        <v>185625</v>
      </c>
      <c r="D273" s="7">
        <v>92812.5</v>
      </c>
      <c r="E273" s="13">
        <v>65480.74</v>
      </c>
      <c r="F273" s="13">
        <v>0</v>
      </c>
      <c r="G273" s="8">
        <f t="shared" si="4"/>
        <v>343918.24</v>
      </c>
    </row>
    <row r="274" spans="1:7" x14ac:dyDescent="0.3">
      <c r="A274" s="9" t="s">
        <v>46</v>
      </c>
      <c r="B274" s="10">
        <v>37683386113211</v>
      </c>
      <c r="C274" s="7">
        <v>59710.5</v>
      </c>
      <c r="D274" s="7">
        <v>29855.25</v>
      </c>
      <c r="E274" s="13">
        <v>21063.37</v>
      </c>
      <c r="F274" s="13">
        <v>0</v>
      </c>
      <c r="G274" s="8">
        <f t="shared" si="4"/>
        <v>110629.12</v>
      </c>
    </row>
    <row r="275" spans="1:7" x14ac:dyDescent="0.3">
      <c r="A275" s="11" t="s">
        <v>176</v>
      </c>
      <c r="B275" s="6">
        <v>19647336018204</v>
      </c>
      <c r="C275" s="7">
        <v>39794.629999999997</v>
      </c>
      <c r="D275" s="7">
        <v>19897.310000000001</v>
      </c>
      <c r="E275" s="13">
        <v>14037.88</v>
      </c>
      <c r="F275" s="13">
        <v>0</v>
      </c>
      <c r="G275" s="8">
        <f t="shared" si="4"/>
        <v>73729.820000000007</v>
      </c>
    </row>
    <row r="276" spans="1:7" x14ac:dyDescent="0.3">
      <c r="A276" s="9" t="s">
        <v>424</v>
      </c>
      <c r="B276" s="10">
        <v>37680236037980</v>
      </c>
      <c r="C276" s="7">
        <v>0</v>
      </c>
      <c r="D276" s="7">
        <v>0</v>
      </c>
      <c r="E276" s="13">
        <v>326552.8</v>
      </c>
      <c r="F276" s="13">
        <v>0</v>
      </c>
      <c r="G276" s="8">
        <f t="shared" si="4"/>
        <v>326552.8</v>
      </c>
    </row>
    <row r="277" spans="1:7" x14ac:dyDescent="0.3">
      <c r="A277" s="5" t="s">
        <v>47</v>
      </c>
      <c r="B277" s="6">
        <v>19647336119044</v>
      </c>
      <c r="C277" s="7">
        <v>218726.49</v>
      </c>
      <c r="D277" s="7">
        <v>107773.09</v>
      </c>
      <c r="E277" s="13">
        <v>78747.72</v>
      </c>
      <c r="F277" s="13">
        <v>0</v>
      </c>
      <c r="G277" s="8">
        <f t="shared" si="4"/>
        <v>405247.29999999993</v>
      </c>
    </row>
    <row r="278" spans="1:7" x14ac:dyDescent="0.3">
      <c r="A278" s="12" t="s">
        <v>337</v>
      </c>
      <c r="B278" s="10">
        <v>37683386115570</v>
      </c>
      <c r="C278" s="7">
        <v>124573.68</v>
      </c>
      <c r="D278" s="7">
        <v>60880.5</v>
      </c>
      <c r="E278" s="13">
        <v>45350.73</v>
      </c>
      <c r="F278" s="13">
        <v>0</v>
      </c>
      <c r="G278" s="8">
        <f t="shared" si="4"/>
        <v>230804.91</v>
      </c>
    </row>
    <row r="279" spans="1:7" x14ac:dyDescent="0.3">
      <c r="A279" s="11" t="s">
        <v>338</v>
      </c>
      <c r="B279" s="6">
        <v>19647330100289</v>
      </c>
      <c r="C279" s="7">
        <v>187032.36</v>
      </c>
      <c r="D279" s="7">
        <v>91404.73</v>
      </c>
      <c r="E279" s="13">
        <v>68088.649999999994</v>
      </c>
      <c r="F279" s="13">
        <v>0</v>
      </c>
      <c r="G279" s="8">
        <f t="shared" si="4"/>
        <v>346525.74</v>
      </c>
    </row>
    <row r="280" spans="1:7" ht="27.6" x14ac:dyDescent="0.3">
      <c r="A280" s="9" t="s">
        <v>339</v>
      </c>
      <c r="B280" s="10">
        <v>37103710138594</v>
      </c>
      <c r="C280" s="7">
        <v>76065.259999999995</v>
      </c>
      <c r="D280" s="7">
        <v>38032.629999999997</v>
      </c>
      <c r="E280" s="13">
        <v>30088.14</v>
      </c>
      <c r="F280" s="13">
        <v>0</v>
      </c>
      <c r="G280" s="8">
        <f t="shared" si="4"/>
        <v>144186.02999999997</v>
      </c>
    </row>
    <row r="281" spans="1:7" x14ac:dyDescent="0.3">
      <c r="A281" s="5" t="s">
        <v>340</v>
      </c>
      <c r="B281" s="6">
        <v>29102980114330</v>
      </c>
      <c r="C281" s="7">
        <v>227248.2</v>
      </c>
      <c r="D281" s="7">
        <v>113624.1</v>
      </c>
      <c r="E281" s="13">
        <v>80163.67</v>
      </c>
      <c r="F281" s="13">
        <v>0</v>
      </c>
      <c r="G281" s="8">
        <f t="shared" si="4"/>
        <v>421035.97000000003</v>
      </c>
    </row>
    <row r="282" spans="1:7" x14ac:dyDescent="0.3">
      <c r="A282" s="9" t="s">
        <v>341</v>
      </c>
      <c r="B282" s="10">
        <v>19647330102541</v>
      </c>
      <c r="C282" s="7">
        <v>513379.23</v>
      </c>
      <c r="D282" s="7">
        <v>256689.62</v>
      </c>
      <c r="E282" s="13">
        <v>181098.73</v>
      </c>
      <c r="F282" s="13">
        <v>0</v>
      </c>
      <c r="G282" s="8">
        <f t="shared" si="4"/>
        <v>951167.58</v>
      </c>
    </row>
    <row r="283" spans="1:7" x14ac:dyDescent="0.3">
      <c r="A283" s="5" t="s">
        <v>48</v>
      </c>
      <c r="B283" s="6">
        <v>19647330120071</v>
      </c>
      <c r="C283" s="7">
        <v>198206.24</v>
      </c>
      <c r="D283" s="7">
        <v>99103.12</v>
      </c>
      <c r="E283" s="13">
        <v>69918.880000000005</v>
      </c>
      <c r="F283" s="13">
        <v>0</v>
      </c>
      <c r="G283" s="8">
        <f t="shared" si="4"/>
        <v>367228.24</v>
      </c>
    </row>
    <row r="284" spans="1:7" x14ac:dyDescent="0.3">
      <c r="A284" s="9" t="s">
        <v>342</v>
      </c>
      <c r="B284" s="10">
        <v>19647330111211</v>
      </c>
      <c r="C284" s="7">
        <v>57578.51</v>
      </c>
      <c r="D284" s="7">
        <v>28761.61</v>
      </c>
      <c r="E284" s="13">
        <v>20338.93</v>
      </c>
      <c r="F284" s="13">
        <v>0</v>
      </c>
      <c r="G284" s="8">
        <f t="shared" si="4"/>
        <v>106679.04999999999</v>
      </c>
    </row>
    <row r="285" spans="1:7" x14ac:dyDescent="0.3">
      <c r="A285" s="11" t="s">
        <v>86</v>
      </c>
      <c r="B285" s="6">
        <v>19647330128371</v>
      </c>
      <c r="C285" s="7">
        <v>112406.25</v>
      </c>
      <c r="D285" s="7">
        <v>54942.39</v>
      </c>
      <c r="E285" s="13">
        <v>40912.959999999999</v>
      </c>
      <c r="F285" s="13">
        <v>0</v>
      </c>
      <c r="G285" s="8">
        <f t="shared" si="4"/>
        <v>208261.6</v>
      </c>
    </row>
    <row r="286" spans="1:7" x14ac:dyDescent="0.3">
      <c r="A286" s="9" t="s">
        <v>343</v>
      </c>
      <c r="B286" s="10">
        <v>19647330117614</v>
      </c>
      <c r="C286" s="7">
        <v>174724.65</v>
      </c>
      <c r="D286" s="7">
        <v>85389.82</v>
      </c>
      <c r="E286" s="13">
        <v>63608.06</v>
      </c>
      <c r="F286" s="13">
        <v>0</v>
      </c>
      <c r="G286" s="8">
        <f t="shared" si="4"/>
        <v>323722.53000000003</v>
      </c>
    </row>
    <row r="287" spans="1:7" x14ac:dyDescent="0.3">
      <c r="A287" s="5" t="s">
        <v>344</v>
      </c>
      <c r="B287" s="6">
        <v>19643520128496</v>
      </c>
      <c r="C287" s="7">
        <v>117037.44</v>
      </c>
      <c r="D287" s="7">
        <v>58518.720000000001</v>
      </c>
      <c r="E287" s="13">
        <v>-4540.97</v>
      </c>
      <c r="F287" s="13">
        <v>0</v>
      </c>
      <c r="G287" s="8">
        <f t="shared" si="4"/>
        <v>171015.19</v>
      </c>
    </row>
    <row r="288" spans="1:7" x14ac:dyDescent="0.3">
      <c r="A288" s="12" t="s">
        <v>345</v>
      </c>
      <c r="B288" s="10">
        <v>19647330111484</v>
      </c>
      <c r="C288" s="7">
        <v>40786.480000000003</v>
      </c>
      <c r="D288" s="7">
        <v>21425.62</v>
      </c>
      <c r="E288" s="13">
        <v>17180.88</v>
      </c>
      <c r="F288" s="13">
        <v>0</v>
      </c>
      <c r="G288" s="8">
        <f t="shared" si="4"/>
        <v>79392.98000000001</v>
      </c>
    </row>
    <row r="289" spans="1:7" x14ac:dyDescent="0.3">
      <c r="A289" s="5" t="s">
        <v>346</v>
      </c>
      <c r="B289" s="6">
        <v>36678760120006</v>
      </c>
      <c r="C289" s="7">
        <v>232208.49</v>
      </c>
      <c r="D289" s="7">
        <v>116104.25</v>
      </c>
      <c r="E289" s="13">
        <v>81913.45</v>
      </c>
      <c r="F289" s="13">
        <v>0</v>
      </c>
      <c r="G289" s="8">
        <f t="shared" si="4"/>
        <v>430226.19</v>
      </c>
    </row>
    <row r="290" spans="1:7" x14ac:dyDescent="0.3">
      <c r="A290" s="9" t="s">
        <v>347</v>
      </c>
      <c r="B290" s="10">
        <v>19756636120158</v>
      </c>
      <c r="C290" s="7">
        <v>405743.91</v>
      </c>
      <c r="D290" s="7">
        <v>198291.42</v>
      </c>
      <c r="E290" s="13">
        <v>147710.01999999999</v>
      </c>
      <c r="F290" s="13">
        <v>0</v>
      </c>
      <c r="G290" s="8">
        <f t="shared" si="4"/>
        <v>751745.35</v>
      </c>
    </row>
    <row r="291" spans="1:7" x14ac:dyDescent="0.3">
      <c r="A291" s="5" t="s">
        <v>348</v>
      </c>
      <c r="B291" s="6">
        <v>37684520114264</v>
      </c>
      <c r="C291" s="7">
        <v>109595.5</v>
      </c>
      <c r="D291" s="7">
        <v>54797.75</v>
      </c>
      <c r="E291" s="13">
        <v>38660.71</v>
      </c>
      <c r="F291" s="13">
        <v>0</v>
      </c>
      <c r="G291" s="8">
        <f t="shared" si="4"/>
        <v>203053.96</v>
      </c>
    </row>
    <row r="292" spans="1:7" x14ac:dyDescent="0.3">
      <c r="A292" s="9" t="s">
        <v>349</v>
      </c>
      <c r="B292" s="10">
        <v>1612596117972</v>
      </c>
      <c r="C292" s="7">
        <v>104545.63</v>
      </c>
      <c r="D292" s="7">
        <v>52272.82</v>
      </c>
      <c r="E292" s="13">
        <v>36879.33</v>
      </c>
      <c r="F292" s="13">
        <v>0</v>
      </c>
      <c r="G292" s="8">
        <f t="shared" si="4"/>
        <v>193697.78000000003</v>
      </c>
    </row>
    <row r="293" spans="1:7" x14ac:dyDescent="0.3">
      <c r="A293" s="5" t="s">
        <v>350</v>
      </c>
      <c r="B293" s="6">
        <v>36103630115808</v>
      </c>
      <c r="C293" s="7">
        <v>171957.42</v>
      </c>
      <c r="D293" s="7">
        <v>85978.71</v>
      </c>
      <c r="E293" s="13">
        <v>63076.98</v>
      </c>
      <c r="F293" s="13">
        <v>0</v>
      </c>
      <c r="G293" s="8">
        <f t="shared" si="4"/>
        <v>321013.11</v>
      </c>
    </row>
    <row r="294" spans="1:7" x14ac:dyDescent="0.3">
      <c r="A294" s="9" t="s">
        <v>351</v>
      </c>
      <c r="B294" s="10">
        <v>33736760121673</v>
      </c>
      <c r="C294" s="7">
        <v>94542.11</v>
      </c>
      <c r="D294" s="7">
        <v>46203.75</v>
      </c>
      <c r="E294" s="13">
        <v>34417.81</v>
      </c>
      <c r="F294" s="13">
        <v>0</v>
      </c>
      <c r="G294" s="8">
        <f t="shared" si="4"/>
        <v>175163.66999999998</v>
      </c>
    </row>
    <row r="295" spans="1:7" x14ac:dyDescent="0.3">
      <c r="A295" s="5" t="s">
        <v>352</v>
      </c>
      <c r="B295" s="6">
        <v>30666700106567</v>
      </c>
      <c r="C295" s="7">
        <v>233807.77</v>
      </c>
      <c r="D295" s="7">
        <v>116903.89</v>
      </c>
      <c r="E295" s="13">
        <v>82477.61</v>
      </c>
      <c r="F295" s="13">
        <v>0</v>
      </c>
      <c r="G295" s="8">
        <f t="shared" si="4"/>
        <v>433189.26999999996</v>
      </c>
    </row>
    <row r="296" spans="1:7" x14ac:dyDescent="0.3">
      <c r="A296" s="12" t="s">
        <v>170</v>
      </c>
      <c r="B296" s="10">
        <v>1612596111660</v>
      </c>
      <c r="C296" s="7">
        <v>123054.08</v>
      </c>
      <c r="D296" s="7">
        <v>60320.63</v>
      </c>
      <c r="E296" s="13">
        <v>44614.75</v>
      </c>
      <c r="F296" s="13">
        <v>0</v>
      </c>
      <c r="G296" s="8">
        <f t="shared" si="4"/>
        <v>227989.46</v>
      </c>
    </row>
    <row r="297" spans="1:7" x14ac:dyDescent="0.3">
      <c r="A297" s="11" t="s">
        <v>353</v>
      </c>
      <c r="B297" s="6">
        <v>1612590114868</v>
      </c>
      <c r="C297" s="7">
        <v>229764.6</v>
      </c>
      <c r="D297" s="7">
        <v>112288.43</v>
      </c>
      <c r="E297" s="13">
        <v>83645.210000000006</v>
      </c>
      <c r="F297" s="13">
        <v>0</v>
      </c>
      <c r="G297" s="8">
        <f t="shared" si="4"/>
        <v>425698.24000000005</v>
      </c>
    </row>
    <row r="298" spans="1:7" x14ac:dyDescent="0.3">
      <c r="A298" s="12" t="s">
        <v>150</v>
      </c>
      <c r="B298" s="10">
        <v>1612590130617</v>
      </c>
      <c r="C298" s="7">
        <v>60242.58</v>
      </c>
      <c r="D298" s="7">
        <v>30121.29</v>
      </c>
      <c r="E298" s="13">
        <v>21251.06</v>
      </c>
      <c r="F298" s="13">
        <v>0</v>
      </c>
      <c r="G298" s="8">
        <f t="shared" si="4"/>
        <v>111614.93</v>
      </c>
    </row>
    <row r="299" spans="1:7" x14ac:dyDescent="0.3">
      <c r="A299" s="5" t="s">
        <v>49</v>
      </c>
      <c r="B299" s="6">
        <v>1612593030772</v>
      </c>
      <c r="C299" s="7">
        <v>453785.92</v>
      </c>
      <c r="D299" s="7">
        <v>226892.96</v>
      </c>
      <c r="E299" s="13">
        <v>169791.88</v>
      </c>
      <c r="F299" s="13">
        <v>0</v>
      </c>
      <c r="G299" s="8">
        <f t="shared" si="4"/>
        <v>850470.76</v>
      </c>
    </row>
    <row r="300" spans="1:7" x14ac:dyDescent="0.3">
      <c r="A300" s="9" t="s">
        <v>354</v>
      </c>
      <c r="B300" s="10">
        <v>1612590100065</v>
      </c>
      <c r="C300" s="7">
        <v>91800.04</v>
      </c>
      <c r="D300" s="7">
        <v>44984.35</v>
      </c>
      <c r="E300" s="13">
        <v>33298.89</v>
      </c>
      <c r="F300" s="13">
        <v>0</v>
      </c>
      <c r="G300" s="8">
        <f t="shared" si="4"/>
        <v>170083.27999999997</v>
      </c>
    </row>
    <row r="301" spans="1:7" x14ac:dyDescent="0.3">
      <c r="A301" s="5" t="s">
        <v>355</v>
      </c>
      <c r="B301" s="6">
        <v>27659616119663</v>
      </c>
      <c r="C301" s="7">
        <v>94050</v>
      </c>
      <c r="D301" s="7">
        <v>47025</v>
      </c>
      <c r="E301" s="13">
        <v>33176.910000000003</v>
      </c>
      <c r="F301" s="13">
        <v>0</v>
      </c>
      <c r="G301" s="8">
        <f t="shared" si="4"/>
        <v>174251.91</v>
      </c>
    </row>
    <row r="302" spans="1:7" x14ac:dyDescent="0.3">
      <c r="A302" s="12" t="s">
        <v>356</v>
      </c>
      <c r="B302" s="10">
        <v>30103063030723</v>
      </c>
      <c r="C302" s="7">
        <v>843750</v>
      </c>
      <c r="D302" s="7">
        <v>421875</v>
      </c>
      <c r="E302" s="13">
        <v>297639.73</v>
      </c>
      <c r="F302" s="13">
        <v>0</v>
      </c>
      <c r="G302" s="8">
        <f t="shared" si="4"/>
        <v>1563264.73</v>
      </c>
    </row>
    <row r="303" spans="1:7" x14ac:dyDescent="0.3">
      <c r="A303" s="11" t="s">
        <v>50</v>
      </c>
      <c r="B303" s="6">
        <v>30666700109066</v>
      </c>
      <c r="C303" s="7">
        <v>360356.73</v>
      </c>
      <c r="D303" s="7">
        <v>180178.37</v>
      </c>
      <c r="E303" s="13">
        <v>127118.79</v>
      </c>
      <c r="F303" s="13">
        <v>0</v>
      </c>
      <c r="G303" s="8">
        <f t="shared" si="4"/>
        <v>667653.89</v>
      </c>
    </row>
    <row r="304" spans="1:7" x14ac:dyDescent="0.3">
      <c r="A304" s="9" t="s">
        <v>135</v>
      </c>
      <c r="B304" s="10">
        <v>41104130135269</v>
      </c>
      <c r="C304" s="7">
        <v>52793.55</v>
      </c>
      <c r="D304" s="7">
        <v>26396.77</v>
      </c>
      <c r="E304" s="13">
        <v>29404.29</v>
      </c>
      <c r="F304" s="13">
        <v>0</v>
      </c>
      <c r="G304" s="8">
        <f t="shared" si="4"/>
        <v>108594.61000000002</v>
      </c>
    </row>
    <row r="305" spans="1:7" x14ac:dyDescent="0.3">
      <c r="A305" s="11" t="s">
        <v>136</v>
      </c>
      <c r="B305" s="6">
        <v>19648570125377</v>
      </c>
      <c r="C305" s="7">
        <v>1351421.51</v>
      </c>
      <c r="D305" s="7">
        <v>675710.75</v>
      </c>
      <c r="E305" s="13">
        <v>476725.02</v>
      </c>
      <c r="F305" s="13">
        <v>0</v>
      </c>
      <c r="G305" s="8">
        <f t="shared" si="4"/>
        <v>2503857.2800000003</v>
      </c>
    </row>
    <row r="306" spans="1:7" x14ac:dyDescent="0.3">
      <c r="A306" s="12" t="s">
        <v>201</v>
      </c>
      <c r="B306" s="10">
        <v>19647336120489</v>
      </c>
      <c r="C306" s="7">
        <v>62081.31</v>
      </c>
      <c r="D306" s="7">
        <v>30431.25</v>
      </c>
      <c r="E306" s="13">
        <v>22509.1</v>
      </c>
      <c r="F306" s="13">
        <v>0</v>
      </c>
      <c r="G306" s="8">
        <f t="shared" si="4"/>
        <v>115021.66</v>
      </c>
    </row>
    <row r="307" spans="1:7" x14ac:dyDescent="0.3">
      <c r="A307" s="11" t="s">
        <v>357</v>
      </c>
      <c r="B307" s="6">
        <v>58727360121632</v>
      </c>
      <c r="C307" s="7">
        <v>96750</v>
      </c>
      <c r="D307" s="7">
        <v>48375</v>
      </c>
      <c r="E307" s="13">
        <v>42466.77</v>
      </c>
      <c r="F307" s="13">
        <v>0</v>
      </c>
      <c r="G307" s="8">
        <f t="shared" si="4"/>
        <v>187591.77</v>
      </c>
    </row>
    <row r="308" spans="1:7" x14ac:dyDescent="0.3">
      <c r="A308" s="9" t="s">
        <v>202</v>
      </c>
      <c r="B308" s="10">
        <v>15636280128504</v>
      </c>
      <c r="C308" s="7">
        <v>4500</v>
      </c>
      <c r="D308" s="7">
        <v>2250</v>
      </c>
      <c r="E308" s="13">
        <v>1587.41</v>
      </c>
      <c r="F308" s="13">
        <v>0</v>
      </c>
      <c r="G308" s="8">
        <f t="shared" si="4"/>
        <v>8337.41</v>
      </c>
    </row>
    <row r="309" spans="1:7" x14ac:dyDescent="0.3">
      <c r="A309" s="5" t="s">
        <v>358</v>
      </c>
      <c r="B309" s="6">
        <v>43771150137059</v>
      </c>
      <c r="C309" s="7">
        <v>18310.32</v>
      </c>
      <c r="D309" s="7">
        <v>9155.16</v>
      </c>
      <c r="E309" s="13">
        <v>24251.58</v>
      </c>
      <c r="F309" s="13">
        <v>0</v>
      </c>
      <c r="G309" s="8">
        <f t="shared" si="4"/>
        <v>51717.06</v>
      </c>
    </row>
    <row r="310" spans="1:7" x14ac:dyDescent="0.3">
      <c r="A310" s="12" t="s">
        <v>359</v>
      </c>
      <c r="B310" s="10">
        <v>19647330107755</v>
      </c>
      <c r="C310" s="7">
        <v>248644.35</v>
      </c>
      <c r="D310" s="7">
        <v>124322.18</v>
      </c>
      <c r="E310" s="13">
        <v>87711.33</v>
      </c>
      <c r="F310" s="13">
        <v>0</v>
      </c>
      <c r="G310" s="8">
        <f t="shared" si="4"/>
        <v>460677.86000000004</v>
      </c>
    </row>
    <row r="311" spans="1:7" x14ac:dyDescent="0.3">
      <c r="A311" s="11" t="s">
        <v>360</v>
      </c>
      <c r="B311" s="6">
        <v>19647330127936</v>
      </c>
      <c r="C311" s="7">
        <v>84547.8</v>
      </c>
      <c r="D311" s="7">
        <v>42273.9</v>
      </c>
      <c r="E311" s="13">
        <v>238428.62</v>
      </c>
      <c r="F311" s="13">
        <v>0</v>
      </c>
      <c r="G311" s="8">
        <f t="shared" si="4"/>
        <v>365250.32</v>
      </c>
    </row>
    <row r="312" spans="1:7" x14ac:dyDescent="0.3">
      <c r="A312" s="9" t="s">
        <v>425</v>
      </c>
      <c r="B312" s="10">
        <v>19769920133900</v>
      </c>
      <c r="C312" s="7">
        <v>0</v>
      </c>
      <c r="D312" s="7">
        <v>0</v>
      </c>
      <c r="E312" s="13">
        <v>355961.45</v>
      </c>
      <c r="F312" s="13">
        <v>0</v>
      </c>
      <c r="G312" s="8">
        <f t="shared" si="4"/>
        <v>355961.45</v>
      </c>
    </row>
    <row r="313" spans="1:7" x14ac:dyDescent="0.3">
      <c r="A313" s="11" t="s">
        <v>113</v>
      </c>
      <c r="B313" s="6">
        <v>19647330131847</v>
      </c>
      <c r="C313" s="7">
        <v>38146.410000000003</v>
      </c>
      <c r="D313" s="7">
        <v>18642.560000000001</v>
      </c>
      <c r="E313" s="13">
        <v>13887.1</v>
      </c>
      <c r="F313" s="13">
        <v>0</v>
      </c>
      <c r="G313" s="8">
        <f t="shared" si="4"/>
        <v>70676.070000000007</v>
      </c>
    </row>
    <row r="314" spans="1:7" x14ac:dyDescent="0.3">
      <c r="A314" s="12" t="s">
        <v>212</v>
      </c>
      <c r="B314" s="10">
        <v>36678760109850</v>
      </c>
      <c r="C314" s="7">
        <v>74922.69</v>
      </c>
      <c r="D314" s="7">
        <v>37057.5</v>
      </c>
      <c r="E314" s="13">
        <v>26833.439999999999</v>
      </c>
      <c r="F314" s="13">
        <v>0</v>
      </c>
      <c r="G314" s="8">
        <f t="shared" si="4"/>
        <v>138813.63</v>
      </c>
    </row>
    <row r="315" spans="1:7" ht="27.6" x14ac:dyDescent="0.3">
      <c r="A315" s="5" t="s">
        <v>151</v>
      </c>
      <c r="B315" s="6">
        <v>19647330133298</v>
      </c>
      <c r="C315" s="7">
        <v>249008.77</v>
      </c>
      <c r="D315" s="7">
        <v>123733</v>
      </c>
      <c r="E315" s="13">
        <v>88611.28</v>
      </c>
      <c r="F315" s="13">
        <v>0</v>
      </c>
      <c r="G315" s="8">
        <f t="shared" si="4"/>
        <v>461353.05000000005</v>
      </c>
    </row>
    <row r="316" spans="1:7" x14ac:dyDescent="0.3">
      <c r="A316" s="12" t="s">
        <v>361</v>
      </c>
      <c r="B316" s="10">
        <v>19647330129619</v>
      </c>
      <c r="C316" s="7">
        <v>60473.19</v>
      </c>
      <c r="D316" s="7">
        <v>29553.9</v>
      </c>
      <c r="E316" s="13">
        <v>22015.11</v>
      </c>
      <c r="F316" s="13">
        <v>0</v>
      </c>
      <c r="G316" s="8">
        <f t="shared" si="4"/>
        <v>112042.2</v>
      </c>
    </row>
    <row r="317" spans="1:7" ht="27.6" x14ac:dyDescent="0.3">
      <c r="A317" s="5" t="s">
        <v>51</v>
      </c>
      <c r="B317" s="6">
        <v>19647336116750</v>
      </c>
      <c r="C317" s="7">
        <v>359992.21</v>
      </c>
      <c r="D317" s="7">
        <v>179448.08</v>
      </c>
      <c r="E317" s="13">
        <v>127538.24000000001</v>
      </c>
      <c r="F317" s="13">
        <v>0</v>
      </c>
      <c r="G317" s="8">
        <f t="shared" si="4"/>
        <v>666978.53</v>
      </c>
    </row>
    <row r="318" spans="1:7" x14ac:dyDescent="0.3">
      <c r="A318" s="12" t="s">
        <v>87</v>
      </c>
      <c r="B318" s="10">
        <v>19647330112201</v>
      </c>
      <c r="C318" s="7">
        <v>152738.62</v>
      </c>
      <c r="D318" s="7">
        <v>74645.009999999995</v>
      </c>
      <c r="E318" s="13">
        <v>55604.1</v>
      </c>
      <c r="F318" s="13">
        <v>0</v>
      </c>
      <c r="G318" s="8">
        <f t="shared" si="4"/>
        <v>282987.73</v>
      </c>
    </row>
    <row r="319" spans="1:7" x14ac:dyDescent="0.3">
      <c r="A319" s="5" t="s">
        <v>88</v>
      </c>
      <c r="B319" s="6">
        <v>19647330129593</v>
      </c>
      <c r="C319" s="7">
        <v>96299.95</v>
      </c>
      <c r="D319" s="7">
        <v>47241.09</v>
      </c>
      <c r="E319" s="13">
        <v>34879.49</v>
      </c>
      <c r="F319" s="13">
        <v>0</v>
      </c>
      <c r="G319" s="8">
        <f t="shared" si="4"/>
        <v>178420.52999999997</v>
      </c>
    </row>
    <row r="320" spans="1:7" x14ac:dyDescent="0.3">
      <c r="A320" s="12" t="s">
        <v>52</v>
      </c>
      <c r="B320" s="10">
        <v>19647330102442</v>
      </c>
      <c r="C320" s="7">
        <v>157391.57</v>
      </c>
      <c r="D320" s="7">
        <v>78493.58</v>
      </c>
      <c r="E320" s="13">
        <v>55723.37</v>
      </c>
      <c r="F320" s="13">
        <v>0</v>
      </c>
      <c r="G320" s="8">
        <f t="shared" si="4"/>
        <v>291608.52</v>
      </c>
    </row>
    <row r="321" spans="1:7" x14ac:dyDescent="0.3">
      <c r="A321" s="11" t="s">
        <v>53</v>
      </c>
      <c r="B321" s="6">
        <v>19647330122606</v>
      </c>
      <c r="C321" s="7">
        <v>261085.55</v>
      </c>
      <c r="D321" s="7">
        <v>130542.77</v>
      </c>
      <c r="E321" s="13">
        <v>92100.07</v>
      </c>
      <c r="F321" s="13">
        <v>0</v>
      </c>
      <c r="G321" s="8">
        <f t="shared" si="4"/>
        <v>483728.39</v>
      </c>
    </row>
    <row r="322" spans="1:7" x14ac:dyDescent="0.3">
      <c r="A322" s="9" t="s">
        <v>362</v>
      </c>
      <c r="B322" s="10">
        <v>19647330102426</v>
      </c>
      <c r="C322" s="7">
        <v>120008.91</v>
      </c>
      <c r="D322" s="7">
        <v>58649.65</v>
      </c>
      <c r="E322" s="13">
        <v>43688.94</v>
      </c>
      <c r="F322" s="13">
        <v>0</v>
      </c>
      <c r="G322" s="8">
        <f t="shared" si="4"/>
        <v>222347.5</v>
      </c>
    </row>
    <row r="323" spans="1:7" x14ac:dyDescent="0.3">
      <c r="A323" s="5" t="s">
        <v>426</v>
      </c>
      <c r="B323" s="6">
        <v>19647330133280</v>
      </c>
      <c r="C323" s="7">
        <v>0</v>
      </c>
      <c r="D323" s="7">
        <v>0</v>
      </c>
      <c r="E323" s="13">
        <v>271855.7</v>
      </c>
      <c r="F323" s="13">
        <v>0</v>
      </c>
      <c r="G323" s="8">
        <f t="shared" si="4"/>
        <v>271855.7</v>
      </c>
    </row>
    <row r="324" spans="1:7" x14ac:dyDescent="0.3">
      <c r="A324" s="12" t="s">
        <v>152</v>
      </c>
      <c r="B324" s="10">
        <v>19647330133272</v>
      </c>
      <c r="C324" s="7">
        <v>464666.76</v>
      </c>
      <c r="D324" s="7">
        <v>232333.38</v>
      </c>
      <c r="E324" s="13">
        <v>163915.01</v>
      </c>
      <c r="F324" s="13">
        <v>0</v>
      </c>
      <c r="G324" s="8">
        <f t="shared" ref="G324:G387" si="5">SUM(C324:F324)</f>
        <v>860915.15</v>
      </c>
    </row>
    <row r="325" spans="1:7" x14ac:dyDescent="0.3">
      <c r="A325" s="11" t="s">
        <v>363</v>
      </c>
      <c r="B325" s="6">
        <v>33672150126128</v>
      </c>
      <c r="C325" s="7">
        <v>179527.88</v>
      </c>
      <c r="D325" s="7">
        <v>89763.94</v>
      </c>
      <c r="E325" s="13">
        <v>67399.81</v>
      </c>
      <c r="F325" s="13">
        <v>0</v>
      </c>
      <c r="G325" s="8">
        <f t="shared" si="5"/>
        <v>336691.63</v>
      </c>
    </row>
    <row r="326" spans="1:7" x14ac:dyDescent="0.3">
      <c r="A326" s="12" t="s">
        <v>114</v>
      </c>
      <c r="B326" s="10">
        <v>12626790137653</v>
      </c>
      <c r="C326" s="7">
        <v>68476.88</v>
      </c>
      <c r="D326" s="7">
        <v>34238.44</v>
      </c>
      <c r="E326" s="13">
        <v>45701.06</v>
      </c>
      <c r="F326" s="13">
        <v>-25328.49</v>
      </c>
      <c r="G326" s="8">
        <f t="shared" si="5"/>
        <v>123087.89</v>
      </c>
    </row>
    <row r="327" spans="1:7" x14ac:dyDescent="0.3">
      <c r="A327" s="11" t="s">
        <v>89</v>
      </c>
      <c r="B327" s="6">
        <v>19647330101683</v>
      </c>
      <c r="C327" s="7">
        <v>302186.89</v>
      </c>
      <c r="D327" s="7">
        <v>151093.44</v>
      </c>
      <c r="E327" s="13">
        <v>106767.18</v>
      </c>
      <c r="F327" s="13">
        <v>0</v>
      </c>
      <c r="G327" s="8">
        <f t="shared" si="5"/>
        <v>560047.51</v>
      </c>
    </row>
    <row r="328" spans="1:7" x14ac:dyDescent="0.3">
      <c r="A328" s="12" t="s">
        <v>54</v>
      </c>
      <c r="B328" s="10">
        <v>7617960126805</v>
      </c>
      <c r="C328" s="7">
        <v>150557.57999999999</v>
      </c>
      <c r="D328" s="7">
        <v>75278.789999999994</v>
      </c>
      <c r="E328" s="13">
        <v>53110.42</v>
      </c>
      <c r="F328" s="13">
        <v>0</v>
      </c>
      <c r="G328" s="8">
        <f t="shared" si="5"/>
        <v>278946.78999999998</v>
      </c>
    </row>
    <row r="329" spans="1:7" x14ac:dyDescent="0.3">
      <c r="A329" s="11" t="s">
        <v>364</v>
      </c>
      <c r="B329" s="6">
        <v>7617960129643</v>
      </c>
      <c r="C329" s="7">
        <v>275744.7</v>
      </c>
      <c r="D329" s="7">
        <v>137872.35</v>
      </c>
      <c r="E329" s="13">
        <v>97271.2</v>
      </c>
      <c r="F329" s="13">
        <v>0</v>
      </c>
      <c r="G329" s="8">
        <f t="shared" si="5"/>
        <v>510888.25000000006</v>
      </c>
    </row>
    <row r="330" spans="1:7" x14ac:dyDescent="0.3">
      <c r="A330" s="9" t="s">
        <v>365</v>
      </c>
      <c r="B330" s="10">
        <v>7617960110973</v>
      </c>
      <c r="C330" s="7">
        <v>10692</v>
      </c>
      <c r="D330" s="7">
        <v>5290.5</v>
      </c>
      <c r="E330" s="13">
        <v>3827.19</v>
      </c>
      <c r="F330" s="13">
        <v>0</v>
      </c>
      <c r="G330" s="8">
        <f t="shared" si="5"/>
        <v>19809.689999999999</v>
      </c>
    </row>
    <row r="331" spans="1:7" ht="27.6" x14ac:dyDescent="0.3">
      <c r="A331" s="5" t="s">
        <v>366</v>
      </c>
      <c r="B331" s="6">
        <v>15101571530500</v>
      </c>
      <c r="C331" s="7">
        <v>33524.33</v>
      </c>
      <c r="D331" s="7">
        <v>16762.16</v>
      </c>
      <c r="E331" s="13">
        <v>11825.98</v>
      </c>
      <c r="F331" s="13">
        <v>0</v>
      </c>
      <c r="G331" s="8">
        <f t="shared" si="5"/>
        <v>62112.47</v>
      </c>
    </row>
    <row r="332" spans="1:7" x14ac:dyDescent="0.3">
      <c r="A332" s="12" t="s">
        <v>367</v>
      </c>
      <c r="B332" s="10">
        <v>19647330136994</v>
      </c>
      <c r="C332" s="7">
        <v>22385.34</v>
      </c>
      <c r="D332" s="7">
        <v>11192.67</v>
      </c>
      <c r="E332" s="13">
        <v>45736.45</v>
      </c>
      <c r="F332" s="13">
        <v>0</v>
      </c>
      <c r="G332" s="8">
        <f t="shared" si="5"/>
        <v>79314.459999999992</v>
      </c>
    </row>
    <row r="333" spans="1:7" x14ac:dyDescent="0.3">
      <c r="A333" s="11" t="s">
        <v>164</v>
      </c>
      <c r="B333" s="6">
        <v>19647330133868</v>
      </c>
      <c r="C333" s="7">
        <v>230774.22</v>
      </c>
      <c r="D333" s="7">
        <v>115387.11</v>
      </c>
      <c r="E333" s="13">
        <v>99884.29</v>
      </c>
      <c r="F333" s="13">
        <v>0</v>
      </c>
      <c r="G333" s="8">
        <f t="shared" si="5"/>
        <v>446045.62</v>
      </c>
    </row>
    <row r="334" spans="1:7" x14ac:dyDescent="0.3">
      <c r="A334" s="12" t="s">
        <v>368</v>
      </c>
      <c r="B334" s="10">
        <v>19647330124222</v>
      </c>
      <c r="C334" s="7">
        <v>248575.92</v>
      </c>
      <c r="D334" s="7">
        <v>122337.16</v>
      </c>
      <c r="E334" s="13">
        <v>89637.99</v>
      </c>
      <c r="F334" s="13">
        <v>0</v>
      </c>
      <c r="G334" s="8">
        <f t="shared" si="5"/>
        <v>460551.07</v>
      </c>
    </row>
    <row r="335" spans="1:7" x14ac:dyDescent="0.3">
      <c r="A335" s="11" t="s">
        <v>115</v>
      </c>
      <c r="B335" s="6">
        <v>57726940131706</v>
      </c>
      <c r="C335" s="7">
        <v>236441.7</v>
      </c>
      <c r="D335" s="7">
        <v>118220.85</v>
      </c>
      <c r="E335" s="13">
        <v>175745.82</v>
      </c>
      <c r="F335" s="13">
        <v>0</v>
      </c>
      <c r="G335" s="8">
        <f t="shared" si="5"/>
        <v>530408.37000000011</v>
      </c>
    </row>
    <row r="336" spans="1:7" x14ac:dyDescent="0.3">
      <c r="A336" s="9" t="s">
        <v>116</v>
      </c>
      <c r="B336" s="10">
        <v>39684860127134</v>
      </c>
      <c r="C336" s="7">
        <v>90000</v>
      </c>
      <c r="D336" s="7">
        <v>45000</v>
      </c>
      <c r="E336" s="13">
        <v>31748.240000000002</v>
      </c>
      <c r="F336" s="13">
        <v>0</v>
      </c>
      <c r="G336" s="8">
        <f t="shared" si="5"/>
        <v>166748.24</v>
      </c>
    </row>
    <row r="337" spans="1:7" x14ac:dyDescent="0.3">
      <c r="A337" s="5" t="s">
        <v>369</v>
      </c>
      <c r="B337" s="6">
        <v>23656150115055</v>
      </c>
      <c r="C337" s="7">
        <v>2301.98</v>
      </c>
      <c r="D337" s="7">
        <v>1125</v>
      </c>
      <c r="E337" s="13">
        <v>838.03</v>
      </c>
      <c r="F337" s="13">
        <v>0</v>
      </c>
      <c r="G337" s="8">
        <f t="shared" si="5"/>
        <v>4265.01</v>
      </c>
    </row>
    <row r="338" spans="1:7" x14ac:dyDescent="0.3">
      <c r="A338" s="12" t="s">
        <v>370</v>
      </c>
      <c r="B338" s="10">
        <v>43104390125781</v>
      </c>
      <c r="C338" s="7">
        <v>358086.65</v>
      </c>
      <c r="D338" s="7">
        <v>179043.32</v>
      </c>
      <c r="E338" s="13">
        <v>126318</v>
      </c>
      <c r="F338" s="13">
        <v>0</v>
      </c>
      <c r="G338" s="8">
        <f t="shared" si="5"/>
        <v>663447.97</v>
      </c>
    </row>
    <row r="339" spans="1:7" x14ac:dyDescent="0.3">
      <c r="A339" s="5" t="s">
        <v>55</v>
      </c>
      <c r="B339" s="6">
        <v>43104390125799</v>
      </c>
      <c r="C339" s="7">
        <v>264843.77</v>
      </c>
      <c r="D339" s="7">
        <v>132421.88</v>
      </c>
      <c r="E339" s="13">
        <v>93425.81</v>
      </c>
      <c r="F339" s="13">
        <v>0</v>
      </c>
      <c r="G339" s="8">
        <f t="shared" si="5"/>
        <v>490691.46</v>
      </c>
    </row>
    <row r="340" spans="1:7" x14ac:dyDescent="0.3">
      <c r="A340" s="12" t="s">
        <v>171</v>
      </c>
      <c r="B340" s="10">
        <v>7616480137430</v>
      </c>
      <c r="C340" s="7">
        <v>202640.9</v>
      </c>
      <c r="D340" s="7">
        <v>99032.79</v>
      </c>
      <c r="E340" s="13">
        <v>73770.899999999994</v>
      </c>
      <c r="F340" s="13">
        <v>0</v>
      </c>
      <c r="G340" s="8">
        <f t="shared" si="5"/>
        <v>375444.58999999997</v>
      </c>
    </row>
    <row r="341" spans="1:7" x14ac:dyDescent="0.3">
      <c r="A341" s="11" t="s">
        <v>64</v>
      </c>
      <c r="B341" s="6">
        <v>43104390123281</v>
      </c>
      <c r="C341" s="7">
        <v>242603.31</v>
      </c>
      <c r="D341" s="7">
        <v>118562.85</v>
      </c>
      <c r="E341" s="13">
        <v>88319.11</v>
      </c>
      <c r="F341" s="13">
        <v>0</v>
      </c>
      <c r="G341" s="8">
        <f t="shared" si="5"/>
        <v>449485.27</v>
      </c>
    </row>
    <row r="342" spans="1:7" x14ac:dyDescent="0.3">
      <c r="A342" s="12" t="s">
        <v>90</v>
      </c>
      <c r="B342" s="10">
        <v>43104390131110</v>
      </c>
      <c r="C342" s="7">
        <v>360054.52</v>
      </c>
      <c r="D342" s="7">
        <v>180027.26</v>
      </c>
      <c r="E342" s="13">
        <v>127012.18</v>
      </c>
      <c r="F342" s="13">
        <v>0</v>
      </c>
      <c r="G342" s="8">
        <f t="shared" si="5"/>
        <v>667093.96</v>
      </c>
    </row>
    <row r="343" spans="1:7" x14ac:dyDescent="0.3">
      <c r="A343" s="11" t="s">
        <v>371</v>
      </c>
      <c r="B343" s="6">
        <v>43104390120642</v>
      </c>
      <c r="C343" s="7">
        <v>243336.73</v>
      </c>
      <c r="D343" s="7">
        <v>118921.28</v>
      </c>
      <c r="E343" s="13">
        <v>88586.11</v>
      </c>
      <c r="F343" s="13">
        <v>0</v>
      </c>
      <c r="G343" s="8">
        <f t="shared" si="5"/>
        <v>450844.12</v>
      </c>
    </row>
    <row r="344" spans="1:7" x14ac:dyDescent="0.3">
      <c r="A344" s="9" t="s">
        <v>372</v>
      </c>
      <c r="B344" s="10">
        <v>43104390113704</v>
      </c>
      <c r="C344" s="7">
        <v>301381.57</v>
      </c>
      <c r="D344" s="7">
        <v>150690.79</v>
      </c>
      <c r="E344" s="13">
        <v>106314.82</v>
      </c>
      <c r="F344" s="13">
        <v>0</v>
      </c>
      <c r="G344" s="8">
        <f t="shared" si="5"/>
        <v>558387.17999999993</v>
      </c>
    </row>
    <row r="345" spans="1:7" x14ac:dyDescent="0.3">
      <c r="A345" s="11" t="s">
        <v>56</v>
      </c>
      <c r="B345" s="6">
        <v>43694500123299</v>
      </c>
      <c r="C345" s="7">
        <v>339685.5</v>
      </c>
      <c r="D345" s="7">
        <v>169842.75</v>
      </c>
      <c r="E345" s="13">
        <v>147650.9</v>
      </c>
      <c r="F345" s="13">
        <v>0</v>
      </c>
      <c r="G345" s="8">
        <f t="shared" si="5"/>
        <v>657179.15</v>
      </c>
    </row>
    <row r="346" spans="1:7" x14ac:dyDescent="0.3">
      <c r="A346" s="9" t="s">
        <v>373</v>
      </c>
      <c r="B346" s="10">
        <v>43104390133496</v>
      </c>
      <c r="C346" s="7">
        <v>274582.88</v>
      </c>
      <c r="D346" s="7">
        <v>134191.60999999999</v>
      </c>
      <c r="E346" s="13">
        <v>99961.19</v>
      </c>
      <c r="F346" s="13">
        <v>0</v>
      </c>
      <c r="G346" s="8">
        <f t="shared" si="5"/>
        <v>508735.68</v>
      </c>
    </row>
    <row r="347" spans="1:7" x14ac:dyDescent="0.3">
      <c r="A347" s="5" t="s">
        <v>57</v>
      </c>
      <c r="B347" s="6">
        <v>43104390119024</v>
      </c>
      <c r="C347" s="7">
        <v>224089.5</v>
      </c>
      <c r="D347" s="7">
        <v>112044.75</v>
      </c>
      <c r="E347" s="13">
        <v>79049.41</v>
      </c>
      <c r="F347" s="13">
        <v>0</v>
      </c>
      <c r="G347" s="8">
        <f t="shared" si="5"/>
        <v>415183.66000000003</v>
      </c>
    </row>
    <row r="348" spans="1:7" x14ac:dyDescent="0.3">
      <c r="A348" s="12" t="s">
        <v>374</v>
      </c>
      <c r="B348" s="10">
        <v>43694500128108</v>
      </c>
      <c r="C348" s="7">
        <v>328903.43</v>
      </c>
      <c r="D348" s="7">
        <v>164371.1</v>
      </c>
      <c r="E348" s="13">
        <v>116104</v>
      </c>
      <c r="F348" s="13">
        <v>0</v>
      </c>
      <c r="G348" s="8">
        <f t="shared" si="5"/>
        <v>609378.53</v>
      </c>
    </row>
    <row r="349" spans="1:7" x14ac:dyDescent="0.3">
      <c r="A349" s="11" t="s">
        <v>58</v>
      </c>
      <c r="B349" s="6">
        <v>49709040101923</v>
      </c>
      <c r="C349" s="7">
        <v>148125</v>
      </c>
      <c r="D349" s="7">
        <v>74062.5</v>
      </c>
      <c r="E349" s="13">
        <v>52252.31</v>
      </c>
      <c r="F349" s="13">
        <v>0</v>
      </c>
      <c r="G349" s="8">
        <f t="shared" si="5"/>
        <v>274439.81</v>
      </c>
    </row>
    <row r="350" spans="1:7" x14ac:dyDescent="0.3">
      <c r="A350" s="9" t="s">
        <v>213</v>
      </c>
      <c r="B350" s="10">
        <v>57726940124875</v>
      </c>
      <c r="C350" s="7">
        <v>107557.48</v>
      </c>
      <c r="D350" s="7">
        <v>52564.5</v>
      </c>
      <c r="E350" s="13">
        <v>39156.019999999997</v>
      </c>
      <c r="F350" s="13">
        <v>0</v>
      </c>
      <c r="G350" s="8">
        <f t="shared" si="5"/>
        <v>199277.99999999997</v>
      </c>
    </row>
    <row r="351" spans="1:7" x14ac:dyDescent="0.3">
      <c r="A351" s="5" t="s">
        <v>91</v>
      </c>
      <c r="B351" s="6">
        <v>30103060126037</v>
      </c>
      <c r="C351" s="7">
        <v>304487.78999999998</v>
      </c>
      <c r="D351" s="7">
        <v>152243.89000000001</v>
      </c>
      <c r="E351" s="13">
        <v>230286.26</v>
      </c>
      <c r="F351" s="13">
        <v>0</v>
      </c>
      <c r="G351" s="8">
        <f t="shared" si="5"/>
        <v>687017.94</v>
      </c>
    </row>
    <row r="352" spans="1:7" x14ac:dyDescent="0.3">
      <c r="A352" s="9" t="s">
        <v>137</v>
      </c>
      <c r="B352" s="10">
        <v>33672496114748</v>
      </c>
      <c r="C352" s="7">
        <v>10986.46</v>
      </c>
      <c r="D352" s="7">
        <v>5369.2</v>
      </c>
      <c r="E352" s="13">
        <v>3999.59</v>
      </c>
      <c r="F352" s="13">
        <v>0</v>
      </c>
      <c r="G352" s="8">
        <f t="shared" si="5"/>
        <v>20355.25</v>
      </c>
    </row>
    <row r="353" spans="1:7" x14ac:dyDescent="0.3">
      <c r="A353" s="11" t="s">
        <v>117</v>
      </c>
      <c r="B353" s="6">
        <v>30103060134288</v>
      </c>
      <c r="C353" s="7">
        <v>112266.6</v>
      </c>
      <c r="D353" s="7">
        <v>54865.9</v>
      </c>
      <c r="E353" s="13">
        <v>189664.09</v>
      </c>
      <c r="F353" s="13">
        <v>0</v>
      </c>
      <c r="G353" s="8">
        <f t="shared" si="5"/>
        <v>356796.58999999997</v>
      </c>
    </row>
    <row r="354" spans="1:7" x14ac:dyDescent="0.3">
      <c r="A354" s="9" t="s">
        <v>138</v>
      </c>
      <c r="B354" s="10">
        <v>37103710136085</v>
      </c>
      <c r="C354" s="7">
        <v>94221.97</v>
      </c>
      <c r="D354" s="7">
        <v>114266.93</v>
      </c>
      <c r="E354" s="13">
        <v>311261.93</v>
      </c>
      <c r="F354" s="13">
        <v>0</v>
      </c>
      <c r="G354" s="8">
        <f t="shared" si="5"/>
        <v>519750.82999999996</v>
      </c>
    </row>
    <row r="355" spans="1:7" x14ac:dyDescent="0.3">
      <c r="A355" s="11" t="s">
        <v>375</v>
      </c>
      <c r="B355" s="6">
        <v>19647330139097</v>
      </c>
      <c r="C355" s="7">
        <v>136721.9</v>
      </c>
      <c r="D355" s="7">
        <v>68360.95</v>
      </c>
      <c r="E355" s="13">
        <v>68198.61</v>
      </c>
      <c r="F355" s="13">
        <v>0</v>
      </c>
      <c r="G355" s="8">
        <f t="shared" si="5"/>
        <v>273281.45999999996</v>
      </c>
    </row>
    <row r="356" spans="1:7" x14ac:dyDescent="0.3">
      <c r="A356" s="9" t="s">
        <v>376</v>
      </c>
      <c r="B356" s="10">
        <v>37683380122788</v>
      </c>
      <c r="C356" s="7">
        <v>106810.2</v>
      </c>
      <c r="D356" s="7">
        <v>53405.1</v>
      </c>
      <c r="E356" s="13">
        <v>46428.57</v>
      </c>
      <c r="F356" s="13">
        <v>0</v>
      </c>
      <c r="G356" s="8">
        <f t="shared" si="5"/>
        <v>206643.87</v>
      </c>
    </row>
    <row r="357" spans="1:7" x14ac:dyDescent="0.3">
      <c r="A357" s="5" t="s">
        <v>214</v>
      </c>
      <c r="B357" s="6">
        <v>19756971996693</v>
      </c>
      <c r="C357" s="7">
        <v>252454.5</v>
      </c>
      <c r="D357" s="7">
        <v>126227.25</v>
      </c>
      <c r="E357" s="13">
        <v>89055.39</v>
      </c>
      <c r="F357" s="13">
        <v>0</v>
      </c>
      <c r="G357" s="8">
        <f t="shared" si="5"/>
        <v>467737.14</v>
      </c>
    </row>
    <row r="358" spans="1:7" x14ac:dyDescent="0.3">
      <c r="A358" s="12" t="s">
        <v>377</v>
      </c>
      <c r="B358" s="10">
        <v>37683380121681</v>
      </c>
      <c r="C358" s="7">
        <v>75037.009999999995</v>
      </c>
      <c r="D358" s="7">
        <v>37518.5</v>
      </c>
      <c r="E358" s="13">
        <v>26469.919999999998</v>
      </c>
      <c r="F358" s="13">
        <v>0</v>
      </c>
      <c r="G358" s="8">
        <f t="shared" si="5"/>
        <v>139025.43</v>
      </c>
    </row>
    <row r="359" spans="1:7" x14ac:dyDescent="0.3">
      <c r="A359" s="5" t="s">
        <v>378</v>
      </c>
      <c r="B359" s="6">
        <v>20652430100016</v>
      </c>
      <c r="C359" s="7">
        <v>72000</v>
      </c>
      <c r="D359" s="7">
        <v>36000</v>
      </c>
      <c r="E359" s="13">
        <v>25398.59</v>
      </c>
      <c r="F359" s="13">
        <v>0</v>
      </c>
      <c r="G359" s="8">
        <f t="shared" si="5"/>
        <v>133398.59</v>
      </c>
    </row>
    <row r="360" spans="1:7" x14ac:dyDescent="0.3">
      <c r="A360" s="9" t="s">
        <v>139</v>
      </c>
      <c r="B360" s="10">
        <v>20652430134510</v>
      </c>
      <c r="C360" s="7">
        <v>27000</v>
      </c>
      <c r="D360" s="7">
        <v>13500</v>
      </c>
      <c r="E360" s="13">
        <v>9524.4699999999993</v>
      </c>
      <c r="F360" s="13">
        <v>0</v>
      </c>
      <c r="G360" s="8">
        <f t="shared" si="5"/>
        <v>50024.47</v>
      </c>
    </row>
    <row r="361" spans="1:7" x14ac:dyDescent="0.3">
      <c r="A361" s="11" t="s">
        <v>379</v>
      </c>
      <c r="B361" s="6">
        <v>37684520106120</v>
      </c>
      <c r="C361" s="7">
        <v>248965.37</v>
      </c>
      <c r="D361" s="7">
        <v>124482.69</v>
      </c>
      <c r="E361" s="13">
        <v>94030.57</v>
      </c>
      <c r="F361" s="13">
        <v>0</v>
      </c>
      <c r="G361" s="8">
        <f t="shared" si="5"/>
        <v>467478.63</v>
      </c>
    </row>
    <row r="362" spans="1:7" x14ac:dyDescent="0.3">
      <c r="A362" s="9" t="s">
        <v>380</v>
      </c>
      <c r="B362" s="10">
        <v>37681970136408</v>
      </c>
      <c r="C362" s="7">
        <v>94642.25</v>
      </c>
      <c r="D362" s="7">
        <v>46252.69</v>
      </c>
      <c r="E362" s="13">
        <v>34454.269999999997</v>
      </c>
      <c r="F362" s="13">
        <v>0</v>
      </c>
      <c r="G362" s="8">
        <f t="shared" si="5"/>
        <v>175349.21</v>
      </c>
    </row>
    <row r="363" spans="1:7" x14ac:dyDescent="0.3">
      <c r="A363" s="11" t="s">
        <v>182</v>
      </c>
      <c r="B363" s="6">
        <v>19647330137604</v>
      </c>
      <c r="C363" s="7">
        <v>65811.8</v>
      </c>
      <c r="D363" s="7">
        <v>32905.9</v>
      </c>
      <c r="E363" s="13">
        <v>35972.6</v>
      </c>
      <c r="F363" s="13">
        <v>0</v>
      </c>
      <c r="G363" s="8">
        <f t="shared" si="5"/>
        <v>134690.30000000002</v>
      </c>
    </row>
    <row r="364" spans="1:7" x14ac:dyDescent="0.3">
      <c r="A364" s="9" t="s">
        <v>381</v>
      </c>
      <c r="B364" s="10">
        <v>19647330100669</v>
      </c>
      <c r="C364" s="7">
        <v>288847.71999999997</v>
      </c>
      <c r="D364" s="7">
        <v>144423.85999999999</v>
      </c>
      <c r="E364" s="13">
        <v>101893.4</v>
      </c>
      <c r="F364" s="13">
        <v>0</v>
      </c>
      <c r="G364" s="8">
        <f t="shared" si="5"/>
        <v>535164.98</v>
      </c>
    </row>
    <row r="365" spans="1:7" x14ac:dyDescent="0.3">
      <c r="A365" s="11" t="s">
        <v>177</v>
      </c>
      <c r="B365" s="6">
        <v>19647330136986</v>
      </c>
      <c r="C365" s="7">
        <v>139567.75</v>
      </c>
      <c r="D365" s="7">
        <v>69783.88</v>
      </c>
      <c r="E365" s="13">
        <v>107427.98</v>
      </c>
      <c r="F365" s="13">
        <v>0</v>
      </c>
      <c r="G365" s="8">
        <f t="shared" si="5"/>
        <v>316779.61</v>
      </c>
    </row>
    <row r="366" spans="1:7" x14ac:dyDescent="0.3">
      <c r="A366" s="9" t="s">
        <v>59</v>
      </c>
      <c r="B366" s="10">
        <v>39686760120725</v>
      </c>
      <c r="C366" s="7">
        <v>234391.05</v>
      </c>
      <c r="D366" s="7">
        <v>117195.53</v>
      </c>
      <c r="E366" s="13">
        <v>82683.37</v>
      </c>
      <c r="F366" s="13">
        <v>0</v>
      </c>
      <c r="G366" s="8">
        <f t="shared" si="5"/>
        <v>434269.94999999995</v>
      </c>
    </row>
    <row r="367" spans="1:7" x14ac:dyDescent="0.3">
      <c r="A367" s="5" t="s">
        <v>382</v>
      </c>
      <c r="B367" s="6">
        <v>39686760120733</v>
      </c>
      <c r="C367" s="7">
        <v>283943.17</v>
      </c>
      <c r="D367" s="7">
        <v>141971.59</v>
      </c>
      <c r="E367" s="13">
        <v>100163.28</v>
      </c>
      <c r="F367" s="13">
        <v>0</v>
      </c>
      <c r="G367" s="8">
        <f t="shared" si="5"/>
        <v>526078.04</v>
      </c>
    </row>
    <row r="368" spans="1:7" x14ac:dyDescent="0.3">
      <c r="A368" s="12" t="s">
        <v>383</v>
      </c>
      <c r="B368" s="10">
        <v>4615070129577</v>
      </c>
      <c r="C368" s="7">
        <v>67800.160000000003</v>
      </c>
      <c r="D368" s="7">
        <v>33134.67</v>
      </c>
      <c r="E368" s="13">
        <v>24682.47</v>
      </c>
      <c r="F368" s="13">
        <v>0</v>
      </c>
      <c r="G368" s="8">
        <f t="shared" si="5"/>
        <v>125617.3</v>
      </c>
    </row>
    <row r="369" spans="1:7" x14ac:dyDescent="0.3">
      <c r="A369" s="11" t="s">
        <v>384</v>
      </c>
      <c r="B369" s="6">
        <v>36750440107516</v>
      </c>
      <c r="C369" s="7">
        <v>54864.36</v>
      </c>
      <c r="D369" s="7">
        <v>27432.18</v>
      </c>
      <c r="E369" s="13">
        <v>19353.849999999999</v>
      </c>
      <c r="F369" s="13">
        <v>0</v>
      </c>
      <c r="G369" s="8">
        <f t="shared" si="5"/>
        <v>101650.39000000001</v>
      </c>
    </row>
    <row r="370" spans="1:7" x14ac:dyDescent="0.3">
      <c r="A370" s="12" t="s">
        <v>162</v>
      </c>
      <c r="B370" s="10">
        <v>7100740129684</v>
      </c>
      <c r="C370" s="7">
        <v>333309.59000000003</v>
      </c>
      <c r="D370" s="7">
        <v>166654.79</v>
      </c>
      <c r="E370" s="13">
        <v>351.16</v>
      </c>
      <c r="F370" s="13">
        <v>0</v>
      </c>
      <c r="G370" s="8">
        <f t="shared" si="5"/>
        <v>500315.54</v>
      </c>
    </row>
    <row r="371" spans="1:7" x14ac:dyDescent="0.3">
      <c r="A371" s="5" t="s">
        <v>385</v>
      </c>
      <c r="B371" s="6">
        <v>43104390128090</v>
      </c>
      <c r="C371" s="7">
        <v>324783.81</v>
      </c>
      <c r="D371" s="7">
        <v>164877.78</v>
      </c>
      <c r="E371" s="13">
        <v>121295.73</v>
      </c>
      <c r="F371" s="13">
        <v>0</v>
      </c>
      <c r="G371" s="8">
        <f t="shared" si="5"/>
        <v>610957.31999999995</v>
      </c>
    </row>
    <row r="372" spans="1:7" x14ac:dyDescent="0.3">
      <c r="A372" s="9" t="s">
        <v>386</v>
      </c>
      <c r="B372" s="10">
        <v>41689240127548</v>
      </c>
      <c r="C372" s="7">
        <v>271621.25</v>
      </c>
      <c r="D372" s="7">
        <v>135810.62</v>
      </c>
      <c r="E372" s="13">
        <v>95816.62</v>
      </c>
      <c r="F372" s="13">
        <v>0</v>
      </c>
      <c r="G372" s="8">
        <f t="shared" si="5"/>
        <v>503248.49</v>
      </c>
    </row>
    <row r="373" spans="1:7" x14ac:dyDescent="0.3">
      <c r="A373" s="5" t="s">
        <v>387</v>
      </c>
      <c r="B373" s="6">
        <v>7617960133637</v>
      </c>
      <c r="C373" s="7">
        <v>248406.38</v>
      </c>
      <c r="D373" s="7">
        <v>124203.19</v>
      </c>
      <c r="E373" s="13">
        <v>112865.58</v>
      </c>
      <c r="F373" s="13">
        <v>0</v>
      </c>
      <c r="G373" s="8">
        <f t="shared" si="5"/>
        <v>485475.15</v>
      </c>
    </row>
    <row r="374" spans="1:7" x14ac:dyDescent="0.3">
      <c r="A374" s="12" t="s">
        <v>118</v>
      </c>
      <c r="B374" s="10">
        <v>33751760120204</v>
      </c>
      <c r="C374" s="7">
        <v>246414.83</v>
      </c>
      <c r="D374" s="7">
        <v>122926.17</v>
      </c>
      <c r="E374" s="13">
        <v>87206.09</v>
      </c>
      <c r="F374" s="13">
        <v>0</v>
      </c>
      <c r="G374" s="8">
        <f t="shared" si="5"/>
        <v>456547.08999999997</v>
      </c>
    </row>
    <row r="375" spans="1:7" x14ac:dyDescent="0.3">
      <c r="A375" s="11" t="s">
        <v>119</v>
      </c>
      <c r="B375" s="6">
        <v>19647330122242</v>
      </c>
      <c r="C375" s="7">
        <v>238198.48</v>
      </c>
      <c r="D375" s="7">
        <v>119099.24</v>
      </c>
      <c r="E375" s="13">
        <v>74551.63</v>
      </c>
      <c r="F375" s="13">
        <v>0</v>
      </c>
      <c r="G375" s="8">
        <f t="shared" si="5"/>
        <v>431849.35000000003</v>
      </c>
    </row>
    <row r="376" spans="1:7" x14ac:dyDescent="0.3">
      <c r="A376" s="12" t="s">
        <v>215</v>
      </c>
      <c r="B376" s="10">
        <v>19647330138305</v>
      </c>
      <c r="C376" s="7">
        <v>80634.44</v>
      </c>
      <c r="D376" s="7">
        <v>40317.22</v>
      </c>
      <c r="E376" s="13">
        <v>79409.88</v>
      </c>
      <c r="F376" s="13">
        <v>0</v>
      </c>
      <c r="G376" s="8">
        <f t="shared" si="5"/>
        <v>200361.54</v>
      </c>
    </row>
    <row r="377" spans="1:7" x14ac:dyDescent="0.3">
      <c r="A377" s="11" t="s">
        <v>120</v>
      </c>
      <c r="B377" s="6">
        <v>19647330129627</v>
      </c>
      <c r="C377" s="7">
        <v>224192.43</v>
      </c>
      <c r="D377" s="7">
        <v>112096.22</v>
      </c>
      <c r="E377" s="13">
        <v>107625.46</v>
      </c>
      <c r="F377" s="13">
        <v>0</v>
      </c>
      <c r="G377" s="8">
        <f t="shared" si="5"/>
        <v>443914.11000000004</v>
      </c>
    </row>
    <row r="378" spans="1:7" x14ac:dyDescent="0.3">
      <c r="A378" s="9" t="s">
        <v>60</v>
      </c>
      <c r="B378" s="10">
        <v>39686760124958</v>
      </c>
      <c r="C378" s="7">
        <v>413629.16</v>
      </c>
      <c r="D378" s="7">
        <v>206814.58</v>
      </c>
      <c r="E378" s="13">
        <v>145911.07999999999</v>
      </c>
      <c r="F378" s="13">
        <v>0</v>
      </c>
      <c r="G378" s="8">
        <f t="shared" si="5"/>
        <v>766354.82</v>
      </c>
    </row>
    <row r="379" spans="1:7" x14ac:dyDescent="0.3">
      <c r="A379" s="11" t="s">
        <v>140</v>
      </c>
      <c r="B379" s="6">
        <v>39686760136283</v>
      </c>
      <c r="C379" s="7">
        <v>88705.53</v>
      </c>
      <c r="D379" s="7">
        <v>43351.35</v>
      </c>
      <c r="E379" s="13">
        <v>18722.84</v>
      </c>
      <c r="F379" s="13">
        <v>0</v>
      </c>
      <c r="G379" s="8">
        <f t="shared" si="5"/>
        <v>150779.72</v>
      </c>
    </row>
    <row r="380" spans="1:7" x14ac:dyDescent="0.3">
      <c r="A380" s="12" t="s">
        <v>121</v>
      </c>
      <c r="B380" s="10">
        <v>19647330134148</v>
      </c>
      <c r="C380" s="7">
        <v>202315.72</v>
      </c>
      <c r="D380" s="7">
        <v>101157.86</v>
      </c>
      <c r="E380" s="13">
        <v>71368.53</v>
      </c>
      <c r="F380" s="13">
        <v>0</v>
      </c>
      <c r="G380" s="8">
        <f t="shared" si="5"/>
        <v>374842.11</v>
      </c>
    </row>
    <row r="381" spans="1:7" x14ac:dyDescent="0.3">
      <c r="A381" s="11" t="s">
        <v>172</v>
      </c>
      <c r="B381" s="6">
        <v>14101400128447</v>
      </c>
      <c r="C381" s="7">
        <v>93186.45</v>
      </c>
      <c r="D381" s="7">
        <v>46593.23</v>
      </c>
      <c r="E381" s="13">
        <v>32872.28</v>
      </c>
      <c r="F381" s="13">
        <v>0</v>
      </c>
      <c r="G381" s="8">
        <f t="shared" si="5"/>
        <v>172651.96</v>
      </c>
    </row>
    <row r="382" spans="1:7" x14ac:dyDescent="0.3">
      <c r="A382" s="9" t="s">
        <v>388</v>
      </c>
      <c r="B382" s="10">
        <v>23655650123737</v>
      </c>
      <c r="C382" s="7">
        <v>17941.990000000002</v>
      </c>
      <c r="D382" s="7">
        <v>8795.09</v>
      </c>
      <c r="E382" s="13">
        <v>6505.09</v>
      </c>
      <c r="F382" s="13">
        <v>0</v>
      </c>
      <c r="G382" s="8">
        <f t="shared" si="5"/>
        <v>33242.17</v>
      </c>
    </row>
    <row r="383" spans="1:7" x14ac:dyDescent="0.3">
      <c r="A383" s="5" t="s">
        <v>389</v>
      </c>
      <c r="B383" s="6">
        <v>19734370132845</v>
      </c>
      <c r="C383" s="7">
        <v>309381.53000000003</v>
      </c>
      <c r="D383" s="7">
        <v>154690.76</v>
      </c>
      <c r="E383" s="13">
        <v>110196.14</v>
      </c>
      <c r="F383" s="13">
        <v>0</v>
      </c>
      <c r="G383" s="8">
        <f t="shared" si="5"/>
        <v>574268.43000000005</v>
      </c>
    </row>
    <row r="384" spans="1:7" x14ac:dyDescent="0.3">
      <c r="A384" s="12" t="s">
        <v>163</v>
      </c>
      <c r="B384" s="10">
        <v>30103060137976</v>
      </c>
      <c r="C384" s="7">
        <v>40615.65</v>
      </c>
      <c r="D384" s="7">
        <v>19849.310000000001</v>
      </c>
      <c r="E384" s="13">
        <v>14786.02</v>
      </c>
      <c r="F384" s="13">
        <v>0</v>
      </c>
      <c r="G384" s="8">
        <f t="shared" si="5"/>
        <v>75250.98000000001</v>
      </c>
    </row>
    <row r="385" spans="1:7" x14ac:dyDescent="0.3">
      <c r="A385" s="5" t="s">
        <v>390</v>
      </c>
      <c r="B385" s="6">
        <v>23656156117386</v>
      </c>
      <c r="C385" s="7">
        <v>25522.79</v>
      </c>
      <c r="D385" s="7">
        <v>12534.48</v>
      </c>
      <c r="E385" s="13">
        <v>9230.2900000000009</v>
      </c>
      <c r="F385" s="13">
        <v>0</v>
      </c>
      <c r="G385" s="8">
        <f t="shared" si="5"/>
        <v>47287.560000000005</v>
      </c>
    </row>
    <row r="386" spans="1:7" x14ac:dyDescent="0.3">
      <c r="A386" s="9" t="s">
        <v>216</v>
      </c>
      <c r="B386" s="10">
        <v>12629760115154</v>
      </c>
      <c r="C386" s="7">
        <v>5850</v>
      </c>
      <c r="D386" s="7">
        <v>2925</v>
      </c>
      <c r="E386" s="13">
        <v>2063.64</v>
      </c>
      <c r="F386" s="13">
        <v>0</v>
      </c>
      <c r="G386" s="8">
        <f t="shared" si="5"/>
        <v>10838.64</v>
      </c>
    </row>
    <row r="387" spans="1:7" x14ac:dyDescent="0.3">
      <c r="A387" s="5" t="s">
        <v>391</v>
      </c>
      <c r="B387" s="6">
        <v>51714640107318</v>
      </c>
      <c r="C387" s="7">
        <v>128910.6</v>
      </c>
      <c r="D387" s="7">
        <v>63000</v>
      </c>
      <c r="E387" s="13">
        <v>46929.57</v>
      </c>
      <c r="F387" s="13">
        <v>0</v>
      </c>
      <c r="G387" s="8">
        <f t="shared" si="5"/>
        <v>238840.17</v>
      </c>
    </row>
    <row r="388" spans="1:7" x14ac:dyDescent="0.3">
      <c r="A388" s="12" t="s">
        <v>122</v>
      </c>
      <c r="B388" s="10">
        <v>12626790111708</v>
      </c>
      <c r="C388" s="7">
        <v>23863.13</v>
      </c>
      <c r="D388" s="7">
        <v>11931.56</v>
      </c>
      <c r="E388" s="13">
        <v>8417.91</v>
      </c>
      <c r="F388" s="13">
        <v>0</v>
      </c>
      <c r="G388" s="8">
        <f t="shared" ref="G388:G425" si="6">SUM(C388:F388)</f>
        <v>44212.600000000006</v>
      </c>
    </row>
    <row r="389" spans="1:7" x14ac:dyDescent="0.3">
      <c r="A389" s="5" t="s">
        <v>141</v>
      </c>
      <c r="B389" s="6">
        <v>30103060133959</v>
      </c>
      <c r="C389" s="7">
        <v>53786.57</v>
      </c>
      <c r="D389" s="7">
        <v>26893.279999999999</v>
      </c>
      <c r="E389" s="13">
        <v>18973.650000000001</v>
      </c>
      <c r="F389" s="13">
        <v>0</v>
      </c>
      <c r="G389" s="8">
        <f t="shared" si="6"/>
        <v>99653.5</v>
      </c>
    </row>
    <row r="390" spans="1:7" x14ac:dyDescent="0.3">
      <c r="A390" s="9" t="s">
        <v>123</v>
      </c>
      <c r="B390" s="10">
        <v>43104390113431</v>
      </c>
      <c r="C390" s="7">
        <v>336750</v>
      </c>
      <c r="D390" s="7">
        <v>168375</v>
      </c>
      <c r="E390" s="13">
        <v>118791.32</v>
      </c>
      <c r="F390" s="13">
        <v>0</v>
      </c>
      <c r="G390" s="8">
        <f t="shared" si="6"/>
        <v>623916.32000000007</v>
      </c>
    </row>
    <row r="391" spans="1:7" x14ac:dyDescent="0.3">
      <c r="A391" s="5" t="s">
        <v>124</v>
      </c>
      <c r="B391" s="6">
        <v>19647330132027</v>
      </c>
      <c r="C391" s="7">
        <v>278554.21999999997</v>
      </c>
      <c r="D391" s="7">
        <v>139277.10999999999</v>
      </c>
      <c r="E391" s="13">
        <v>98262.29</v>
      </c>
      <c r="F391" s="13">
        <v>0</v>
      </c>
      <c r="G391" s="8">
        <f t="shared" si="6"/>
        <v>516093.61999999994</v>
      </c>
    </row>
    <row r="392" spans="1:7" x14ac:dyDescent="0.3">
      <c r="A392" s="9" t="s">
        <v>392</v>
      </c>
      <c r="B392" s="10">
        <v>26102640124990</v>
      </c>
      <c r="C392" s="7">
        <v>144030.29</v>
      </c>
      <c r="D392" s="7">
        <v>72015.14</v>
      </c>
      <c r="E392" s="13">
        <v>50807.86</v>
      </c>
      <c r="F392" s="13">
        <v>0</v>
      </c>
      <c r="G392" s="8">
        <f t="shared" si="6"/>
        <v>266853.28999999998</v>
      </c>
    </row>
    <row r="393" spans="1:7" x14ac:dyDescent="0.3">
      <c r="A393" s="5" t="s">
        <v>393</v>
      </c>
      <c r="B393" s="6">
        <v>37683380135913</v>
      </c>
      <c r="C393" s="7">
        <v>345801.05</v>
      </c>
      <c r="D393" s="7">
        <v>172900.53</v>
      </c>
      <c r="E393" s="13">
        <v>121670.04</v>
      </c>
      <c r="F393" s="13">
        <v>0</v>
      </c>
      <c r="G393" s="8">
        <f t="shared" si="6"/>
        <v>640371.62</v>
      </c>
    </row>
    <row r="394" spans="1:7" x14ac:dyDescent="0.3">
      <c r="A394" s="9" t="s">
        <v>394</v>
      </c>
      <c r="B394" s="10">
        <v>19101990132605</v>
      </c>
      <c r="C394" s="7">
        <v>36183.29</v>
      </c>
      <c r="D394" s="7">
        <v>17707.93</v>
      </c>
      <c r="E394" s="13">
        <v>13147.67</v>
      </c>
      <c r="F394" s="13">
        <v>0</v>
      </c>
      <c r="G394" s="8">
        <f t="shared" si="6"/>
        <v>67038.89</v>
      </c>
    </row>
    <row r="395" spans="1:7" x14ac:dyDescent="0.3">
      <c r="A395" s="5" t="s">
        <v>395</v>
      </c>
      <c r="B395" s="6">
        <v>19647330122754</v>
      </c>
      <c r="C395" s="7">
        <v>73928.63</v>
      </c>
      <c r="D395" s="7">
        <v>36781.129999999997</v>
      </c>
      <c r="E395" s="13">
        <v>26262.11</v>
      </c>
      <c r="F395" s="13">
        <v>0</v>
      </c>
      <c r="G395" s="8">
        <f t="shared" si="6"/>
        <v>136971.87</v>
      </c>
    </row>
    <row r="396" spans="1:7" x14ac:dyDescent="0.3">
      <c r="A396" s="9" t="s">
        <v>396</v>
      </c>
      <c r="B396" s="10">
        <v>19647330122838</v>
      </c>
      <c r="C396" s="7">
        <v>114116.11</v>
      </c>
      <c r="D396" s="7">
        <v>56188.13</v>
      </c>
      <c r="E396" s="13">
        <v>41125.33</v>
      </c>
      <c r="F396" s="13">
        <v>0</v>
      </c>
      <c r="G396" s="8">
        <f t="shared" si="6"/>
        <v>211429.57</v>
      </c>
    </row>
    <row r="397" spans="1:7" ht="13.95" customHeight="1" x14ac:dyDescent="0.3">
      <c r="A397" s="5" t="s">
        <v>92</v>
      </c>
      <c r="B397" s="6">
        <v>54105460124057</v>
      </c>
      <c r="C397" s="7">
        <v>240952.77</v>
      </c>
      <c r="D397" s="7">
        <v>120476.39</v>
      </c>
      <c r="E397" s="13">
        <v>89740.27</v>
      </c>
      <c r="F397" s="13">
        <v>0</v>
      </c>
      <c r="G397" s="8">
        <f t="shared" si="6"/>
        <v>451169.43</v>
      </c>
    </row>
    <row r="398" spans="1:7" x14ac:dyDescent="0.3">
      <c r="A398" s="9" t="s">
        <v>125</v>
      </c>
      <c r="B398" s="10">
        <v>19647330133694</v>
      </c>
      <c r="C398" s="7">
        <v>207177.75</v>
      </c>
      <c r="D398" s="7">
        <v>101250</v>
      </c>
      <c r="E398" s="13">
        <v>75422.52</v>
      </c>
      <c r="F398" s="13">
        <v>0</v>
      </c>
      <c r="G398" s="8">
        <f t="shared" si="6"/>
        <v>383850.27</v>
      </c>
    </row>
    <row r="399" spans="1:7" x14ac:dyDescent="0.3">
      <c r="A399" s="5" t="s">
        <v>165</v>
      </c>
      <c r="B399" s="6">
        <v>19647330127894</v>
      </c>
      <c r="C399" s="7">
        <v>290518.90000000002</v>
      </c>
      <c r="D399" s="7">
        <v>145259.45000000001</v>
      </c>
      <c r="E399" s="13">
        <v>102482.92</v>
      </c>
      <c r="F399" s="13">
        <v>0</v>
      </c>
      <c r="G399" s="8">
        <f t="shared" si="6"/>
        <v>538261.27</v>
      </c>
    </row>
    <row r="400" spans="1:7" x14ac:dyDescent="0.3">
      <c r="A400" s="9" t="s">
        <v>93</v>
      </c>
      <c r="B400" s="10">
        <v>19647330120022</v>
      </c>
      <c r="C400" s="7">
        <v>205124.99</v>
      </c>
      <c r="D400" s="7">
        <v>102562.49</v>
      </c>
      <c r="E400" s="13">
        <v>72359.520000000004</v>
      </c>
      <c r="F400" s="13">
        <v>0</v>
      </c>
      <c r="G400" s="8">
        <f t="shared" si="6"/>
        <v>380047</v>
      </c>
    </row>
    <row r="401" spans="1:7" x14ac:dyDescent="0.3">
      <c r="A401" s="5" t="s">
        <v>397</v>
      </c>
      <c r="B401" s="6">
        <v>30664230131417</v>
      </c>
      <c r="C401" s="7">
        <v>84375</v>
      </c>
      <c r="D401" s="7">
        <v>42187.5</v>
      </c>
      <c r="E401" s="13">
        <v>29763.97</v>
      </c>
      <c r="F401" s="13">
        <v>0</v>
      </c>
      <c r="G401" s="8">
        <f t="shared" si="6"/>
        <v>156326.47</v>
      </c>
    </row>
    <row r="402" spans="1:7" x14ac:dyDescent="0.3">
      <c r="A402" s="9" t="s">
        <v>94</v>
      </c>
      <c r="B402" s="10">
        <v>19647330129866</v>
      </c>
      <c r="C402" s="7">
        <v>133807.5</v>
      </c>
      <c r="D402" s="7">
        <v>66903.75</v>
      </c>
      <c r="E402" s="13">
        <v>47201.69</v>
      </c>
      <c r="F402" s="13">
        <v>0</v>
      </c>
      <c r="G402" s="8">
        <f t="shared" si="6"/>
        <v>247912.94</v>
      </c>
    </row>
    <row r="403" spans="1:7" x14ac:dyDescent="0.3">
      <c r="A403" s="5" t="s">
        <v>61</v>
      </c>
      <c r="B403" s="6">
        <v>1612590123711</v>
      </c>
      <c r="C403" s="7">
        <v>115499.13</v>
      </c>
      <c r="D403" s="7">
        <v>57749.56</v>
      </c>
      <c r="E403" s="13">
        <v>40743.26</v>
      </c>
      <c r="F403" s="13">
        <v>0</v>
      </c>
      <c r="G403" s="8">
        <f t="shared" si="6"/>
        <v>213991.95</v>
      </c>
    </row>
    <row r="404" spans="1:7" x14ac:dyDescent="0.3">
      <c r="A404" s="9" t="s">
        <v>62</v>
      </c>
      <c r="B404" s="10">
        <v>19647330122739</v>
      </c>
      <c r="C404" s="7">
        <v>187216.41</v>
      </c>
      <c r="D404" s="7">
        <v>93608.21</v>
      </c>
      <c r="E404" s="13">
        <v>66042.12</v>
      </c>
      <c r="F404" s="13">
        <v>0</v>
      </c>
      <c r="G404" s="8">
        <f t="shared" si="6"/>
        <v>346866.74</v>
      </c>
    </row>
    <row r="405" spans="1:7" x14ac:dyDescent="0.3">
      <c r="A405" s="5" t="s">
        <v>178</v>
      </c>
      <c r="B405" s="6">
        <v>30103060137000</v>
      </c>
      <c r="C405" s="7">
        <v>34044.6</v>
      </c>
      <c r="D405" s="7">
        <v>17022.3</v>
      </c>
      <c r="E405" s="13">
        <v>19801.099999999999</v>
      </c>
      <c r="F405" s="13">
        <v>0</v>
      </c>
      <c r="G405" s="8">
        <f t="shared" si="6"/>
        <v>70868</v>
      </c>
    </row>
    <row r="406" spans="1:7" x14ac:dyDescent="0.3">
      <c r="A406" s="9" t="s">
        <v>153</v>
      </c>
      <c r="B406" s="10">
        <v>30103060132613</v>
      </c>
      <c r="C406" s="7">
        <v>92718.14</v>
      </c>
      <c r="D406" s="7">
        <v>46359.07</v>
      </c>
      <c r="E406" s="13">
        <v>36675.300000000003</v>
      </c>
      <c r="F406" s="13">
        <v>0</v>
      </c>
      <c r="G406" s="8">
        <f t="shared" si="6"/>
        <v>175752.51</v>
      </c>
    </row>
    <row r="407" spans="1:7" x14ac:dyDescent="0.3">
      <c r="A407" s="5" t="s">
        <v>179</v>
      </c>
      <c r="B407" s="6">
        <v>37771560137323</v>
      </c>
      <c r="C407" s="7">
        <v>82039.199999999997</v>
      </c>
      <c r="D407" s="7">
        <v>41019.599999999999</v>
      </c>
      <c r="E407" s="13">
        <v>29994.53</v>
      </c>
      <c r="F407" s="13">
        <v>0</v>
      </c>
      <c r="G407" s="8">
        <f t="shared" si="6"/>
        <v>153053.32999999999</v>
      </c>
    </row>
    <row r="408" spans="1:7" ht="27.6" x14ac:dyDescent="0.3">
      <c r="A408" s="9" t="s">
        <v>427</v>
      </c>
      <c r="B408" s="10">
        <v>39686760139907</v>
      </c>
      <c r="C408" s="7">
        <v>0</v>
      </c>
      <c r="D408" s="7">
        <v>0</v>
      </c>
      <c r="E408" s="13">
        <v>48239.34</v>
      </c>
      <c r="F408" s="13">
        <v>0</v>
      </c>
      <c r="G408" s="8">
        <f t="shared" si="6"/>
        <v>48239.34</v>
      </c>
    </row>
    <row r="409" spans="1:7" ht="27.6" x14ac:dyDescent="0.3">
      <c r="A409" s="5" t="s">
        <v>126</v>
      </c>
      <c r="B409" s="6">
        <v>43104390131748</v>
      </c>
      <c r="C409" s="7">
        <v>151090.75</v>
      </c>
      <c r="D409" s="7">
        <v>73839.679999999993</v>
      </c>
      <c r="E409" s="13">
        <v>55004.2</v>
      </c>
      <c r="F409" s="13">
        <v>0</v>
      </c>
      <c r="G409" s="8">
        <f t="shared" si="6"/>
        <v>279934.63</v>
      </c>
    </row>
    <row r="410" spans="1:7" ht="27.6" x14ac:dyDescent="0.3">
      <c r="A410" s="9" t="s">
        <v>428</v>
      </c>
      <c r="B410" s="10">
        <v>43104390132530</v>
      </c>
      <c r="C410" s="7">
        <v>0</v>
      </c>
      <c r="D410" s="7">
        <v>0</v>
      </c>
      <c r="E410" s="13">
        <v>337451</v>
      </c>
      <c r="F410" s="13">
        <v>0</v>
      </c>
      <c r="G410" s="8">
        <f t="shared" si="6"/>
        <v>337451</v>
      </c>
    </row>
    <row r="411" spans="1:7" x14ac:dyDescent="0.3">
      <c r="A411" s="5" t="s">
        <v>173</v>
      </c>
      <c r="B411" s="6">
        <v>19647330137521</v>
      </c>
      <c r="C411" s="7">
        <v>72423.86</v>
      </c>
      <c r="D411" s="7">
        <v>36211.93</v>
      </c>
      <c r="E411" s="13">
        <v>32293.57</v>
      </c>
      <c r="F411" s="13">
        <v>0</v>
      </c>
      <c r="G411" s="8">
        <f t="shared" si="6"/>
        <v>140929.36000000002</v>
      </c>
    </row>
    <row r="412" spans="1:7" x14ac:dyDescent="0.3">
      <c r="A412" s="9" t="s">
        <v>398</v>
      </c>
      <c r="B412" s="10">
        <v>11101160124909</v>
      </c>
      <c r="C412" s="7">
        <v>53423.33</v>
      </c>
      <c r="D412" s="7">
        <v>26059.439999999999</v>
      </c>
      <c r="E412" s="13">
        <v>18697.349999999999</v>
      </c>
      <c r="F412" s="13">
        <v>0</v>
      </c>
      <c r="G412" s="8">
        <f t="shared" si="6"/>
        <v>98180.12</v>
      </c>
    </row>
    <row r="413" spans="1:7" x14ac:dyDescent="0.3">
      <c r="A413" s="5" t="s">
        <v>154</v>
      </c>
      <c r="B413" s="6">
        <v>19647336114912</v>
      </c>
      <c r="C413" s="7">
        <v>109458.91</v>
      </c>
      <c r="D413" s="7">
        <v>53493.75</v>
      </c>
      <c r="E413" s="13">
        <v>39848.230000000003</v>
      </c>
      <c r="F413" s="13">
        <v>0</v>
      </c>
      <c r="G413" s="8">
        <f t="shared" si="6"/>
        <v>202800.89</v>
      </c>
    </row>
    <row r="414" spans="1:7" x14ac:dyDescent="0.3">
      <c r="A414" s="9" t="s">
        <v>429</v>
      </c>
      <c r="B414" s="10">
        <v>19101990139345</v>
      </c>
      <c r="C414" s="7">
        <v>0</v>
      </c>
      <c r="D414" s="7">
        <v>0</v>
      </c>
      <c r="E414" s="13">
        <v>23222.19</v>
      </c>
      <c r="F414" s="13">
        <v>0</v>
      </c>
      <c r="G414" s="8">
        <f t="shared" si="6"/>
        <v>23222.19</v>
      </c>
    </row>
    <row r="415" spans="1:7" x14ac:dyDescent="0.3">
      <c r="A415" s="5" t="s">
        <v>217</v>
      </c>
      <c r="B415" s="6">
        <v>33670820120675</v>
      </c>
      <c r="C415" s="7">
        <v>391121.46</v>
      </c>
      <c r="D415" s="7">
        <v>191910.57</v>
      </c>
      <c r="E415" s="13">
        <v>141621.46</v>
      </c>
      <c r="F415" s="13">
        <v>0</v>
      </c>
      <c r="G415" s="8">
        <f t="shared" si="6"/>
        <v>724653.49</v>
      </c>
    </row>
    <row r="416" spans="1:7" x14ac:dyDescent="0.3">
      <c r="A416" s="9" t="s">
        <v>127</v>
      </c>
      <c r="B416" s="10">
        <v>4614240123810</v>
      </c>
      <c r="C416" s="7">
        <v>62365.5</v>
      </c>
      <c r="D416" s="7">
        <v>31182.75</v>
      </c>
      <c r="E416" s="13">
        <v>21999.94</v>
      </c>
      <c r="F416" s="13">
        <v>0</v>
      </c>
      <c r="G416" s="8">
        <f t="shared" si="6"/>
        <v>115548.19</v>
      </c>
    </row>
    <row r="417" spans="1:7" x14ac:dyDescent="0.3">
      <c r="A417" s="5" t="s">
        <v>399</v>
      </c>
      <c r="B417" s="6">
        <v>23656232330363</v>
      </c>
      <c r="C417" s="7">
        <v>40500</v>
      </c>
      <c r="D417" s="7">
        <v>20250</v>
      </c>
      <c r="E417" s="13">
        <v>14286.71</v>
      </c>
      <c r="F417" s="13">
        <v>0</v>
      </c>
      <c r="G417" s="8">
        <f t="shared" si="6"/>
        <v>75036.709999999992</v>
      </c>
    </row>
    <row r="418" spans="1:7" x14ac:dyDescent="0.3">
      <c r="A418" s="9" t="s">
        <v>400</v>
      </c>
      <c r="B418" s="10">
        <v>23656230125658</v>
      </c>
      <c r="C418" s="7">
        <v>47250</v>
      </c>
      <c r="D418" s="7">
        <v>23625</v>
      </c>
      <c r="E418" s="13">
        <v>16667.82</v>
      </c>
      <c r="F418" s="13">
        <v>0</v>
      </c>
      <c r="G418" s="8">
        <f t="shared" si="6"/>
        <v>87542.82</v>
      </c>
    </row>
    <row r="419" spans="1:7" x14ac:dyDescent="0.3">
      <c r="A419" s="5" t="s">
        <v>401</v>
      </c>
      <c r="B419" s="6">
        <v>15101570119669</v>
      </c>
      <c r="C419" s="7">
        <v>1053909.08</v>
      </c>
      <c r="D419" s="7">
        <v>526954.54</v>
      </c>
      <c r="E419" s="13">
        <v>522147.18</v>
      </c>
      <c r="F419" s="13">
        <v>0</v>
      </c>
      <c r="G419" s="8">
        <f t="shared" si="6"/>
        <v>2103010.8000000003</v>
      </c>
    </row>
    <row r="420" spans="1:7" x14ac:dyDescent="0.3">
      <c r="A420" s="9" t="s">
        <v>142</v>
      </c>
      <c r="B420" s="10">
        <v>15101570135467</v>
      </c>
      <c r="C420" s="7">
        <v>217895.23</v>
      </c>
      <c r="D420" s="7">
        <v>108947.62</v>
      </c>
      <c r="E420" s="13">
        <v>96975.59</v>
      </c>
      <c r="F420" s="13">
        <v>0</v>
      </c>
      <c r="G420" s="8">
        <f t="shared" si="6"/>
        <v>423818.43999999994</v>
      </c>
    </row>
    <row r="421" spans="1:7" x14ac:dyDescent="0.3">
      <c r="A421" s="5" t="s">
        <v>63</v>
      </c>
      <c r="B421" s="6">
        <v>36678760126714</v>
      </c>
      <c r="C421" s="7">
        <v>23175</v>
      </c>
      <c r="D421" s="7">
        <v>11587.5</v>
      </c>
      <c r="E421" s="13">
        <v>8175.17</v>
      </c>
      <c r="F421" s="13">
        <v>0</v>
      </c>
      <c r="G421" s="8">
        <f t="shared" si="6"/>
        <v>42937.67</v>
      </c>
    </row>
    <row r="422" spans="1:7" x14ac:dyDescent="0.3">
      <c r="A422" s="9" t="s">
        <v>402</v>
      </c>
      <c r="B422" s="10">
        <v>14101400117994</v>
      </c>
      <c r="C422" s="7">
        <v>408628.13</v>
      </c>
      <c r="D422" s="7">
        <v>204314.06</v>
      </c>
      <c r="E422" s="13">
        <v>75691.199999999997</v>
      </c>
      <c r="F422" s="13">
        <v>0</v>
      </c>
      <c r="G422" s="8">
        <f t="shared" si="6"/>
        <v>688633.3899999999</v>
      </c>
    </row>
    <row r="423" spans="1:7" x14ac:dyDescent="0.3">
      <c r="A423" s="5" t="s">
        <v>403</v>
      </c>
      <c r="B423" s="6">
        <v>1100170124172</v>
      </c>
      <c r="C423" s="7">
        <v>181285.75</v>
      </c>
      <c r="D423" s="7">
        <v>88596.3</v>
      </c>
      <c r="E423" s="13">
        <v>65996.61</v>
      </c>
      <c r="F423" s="13">
        <v>0</v>
      </c>
      <c r="G423" s="8">
        <f t="shared" si="6"/>
        <v>335878.66</v>
      </c>
    </row>
    <row r="424" spans="1:7" x14ac:dyDescent="0.3">
      <c r="A424" s="9" t="s">
        <v>404</v>
      </c>
      <c r="B424" s="10">
        <v>51714645130125</v>
      </c>
      <c r="C424" s="7">
        <v>64777.5</v>
      </c>
      <c r="D424" s="7">
        <v>32388.75</v>
      </c>
      <c r="E424" s="13">
        <v>22850.79</v>
      </c>
      <c r="F424" s="13">
        <v>0</v>
      </c>
      <c r="G424" s="8">
        <f t="shared" si="6"/>
        <v>120017.04000000001</v>
      </c>
    </row>
    <row r="425" spans="1:7" ht="27.6" x14ac:dyDescent="0.3">
      <c r="A425" s="5" t="s">
        <v>405</v>
      </c>
      <c r="B425" s="6">
        <v>58105870117242</v>
      </c>
      <c r="C425" s="7">
        <v>20147.849999999999</v>
      </c>
      <c r="D425" s="7">
        <v>9846.4699999999993</v>
      </c>
      <c r="E425" s="13">
        <v>7334.77</v>
      </c>
      <c r="F425" s="13">
        <v>0</v>
      </c>
      <c r="G425" s="8">
        <f t="shared" si="6"/>
        <v>37329.089999999997</v>
      </c>
    </row>
    <row r="426" spans="1:7" ht="22.8" customHeight="1" x14ac:dyDescent="0.3">
      <c r="A426" s="14" t="s">
        <v>1</v>
      </c>
      <c r="B426" s="14"/>
      <c r="C426" s="15">
        <f>SUM(C3:C425)</f>
        <v>69546277.839999974</v>
      </c>
      <c r="D426" s="15">
        <f>SUM(D3:D425)</f>
        <v>34720215.059999995</v>
      </c>
      <c r="E426" s="15">
        <f>SUM(E3:E425)</f>
        <v>32264594.869999994</v>
      </c>
      <c r="F426" s="15">
        <f>SUM(F3:F425)</f>
        <v>193588.3243234402</v>
      </c>
      <c r="G426" s="15">
        <f>SUM(G3:G425)</f>
        <v>136724676.09432331</v>
      </c>
    </row>
  </sheetData>
  <autoFilter ref="A2:G398" xr:uid="{00000000-0009-0000-0000-000000000000}"/>
  <mergeCells count="1">
    <mergeCell ref="A1:G1"/>
  </mergeCells>
  <printOptions horizontalCentered="1"/>
  <pageMargins left="0.7" right="0.7" top="0.25" bottom="0.75" header="0.3" footer="0.3"/>
  <pageSetup scale="70" fitToHeight="0" orientation="portrait" r:id="rId1"/>
  <headerFooter>
    <oddFooter>&amp;LRevised 3/20/2020&amp;R&amp;P</oddFooter>
  </headerFooter>
  <ignoredErrors>
    <ignoredError sqref="G3:G425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F7A22C99F13140B0D5E46937ED9D07" ma:contentTypeVersion="11" ma:contentTypeDescription="Create a new document." ma:contentTypeScope="" ma:versionID="11291b775974ab7f2be8ae5a41fe8bcd">
  <xsd:schema xmlns:xsd="http://www.w3.org/2001/XMLSchema" xmlns:xs="http://www.w3.org/2001/XMLSchema" xmlns:p="http://schemas.microsoft.com/office/2006/metadata/properties" xmlns:ns2="b8428b6c-22fc-473c-9fcc-461180310839" xmlns:ns3="9cebd2e2-ac18-4554-a335-b55a469785bd" targetNamespace="http://schemas.microsoft.com/office/2006/metadata/properties" ma:root="true" ma:fieldsID="845b8f19dee1cc19a67f52841241797a" ns2:_="" ns3:_="">
    <xsd:import namespace="b8428b6c-22fc-473c-9fcc-461180310839"/>
    <xsd:import namespace="9cebd2e2-ac18-4554-a335-b55a469785b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428b6c-22fc-473c-9fcc-4611803108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ebd2e2-ac18-4554-a335-b55a469785b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5B7B76D-3A93-40EF-A366-3E7D901382E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273D109-684E-477A-B40A-57A077D0D8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428b6c-22fc-473c-9fcc-461180310839"/>
    <ds:schemaRef ds:uri="9cebd2e2-ac18-4554-a335-b55a469785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F03AD90-B8DC-47CF-B2F1-DDFB7138B92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Awardee List</vt:lpstr>
      <vt:lpstr>'Awardee List'!Print_Titles</vt:lpstr>
    </vt:vector>
  </TitlesOfParts>
  <Company>State Treasurer's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Davis, Ian</dc:creator>
  <cp:lastModifiedBy>Martin, Jeffery</cp:lastModifiedBy>
  <cp:lastPrinted>2020-03-19T15:59:27Z</cp:lastPrinted>
  <dcterms:created xsi:type="dcterms:W3CDTF">2016-04-27T17:42:06Z</dcterms:created>
  <dcterms:modified xsi:type="dcterms:W3CDTF">2022-05-11T17:02:16Z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0x0101000AF7A22C99F13140B0D5E46937ED9D07</vt:lpwstr>
  </property>
</Properties>
</file>