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3"/>
  <workbookPr/>
  <mc:AlternateContent xmlns:mc="http://schemas.openxmlformats.org/markup-compatibility/2006">
    <mc:Choice Requires="x15">
      <x15ac:absPath xmlns:x15ac="http://schemas.microsoft.com/office/spreadsheetml/2010/11/ac" url="https://caltreasurer.sharepoint.com/teams/CPCFA/CALCAP/Program Development/Website/Working Files/"/>
    </mc:Choice>
  </mc:AlternateContent>
  <xr:revisionPtr revIDLastSave="26" documentId="8_{57170294-C7AB-43B0-8C6C-0D7837A2978C}" xr6:coauthVersionLast="47" xr6:coauthVersionMax="47" xr10:uidLastSave="{1DC20866-7116-4F04-9DB7-9E24F791B96E}"/>
  <bookViews>
    <workbookView xWindow="-108" yWindow="-108" windowWidth="23256" windowHeight="13896" xr2:uid="{00000000-000D-0000-FFFF-FFFF00000000}"/>
  </bookViews>
  <sheets>
    <sheet name="CPCFA Claim Interest Cal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10" i="1"/>
  <c r="I16" i="1" l="1"/>
  <c r="I17" i="1" s="1"/>
  <c r="E10" i="1"/>
  <c r="I10" i="1" s="1"/>
  <c r="I11" i="1" s="1"/>
  <c r="I18" i="1" l="1"/>
  <c r="I20" i="1" s="1"/>
</calcChain>
</file>

<file path=xl/sharedStrings.xml><?xml version="1.0" encoding="utf-8"?>
<sst xmlns="http://schemas.openxmlformats.org/spreadsheetml/2006/main" count="24" uniqueCount="24">
  <si>
    <t>CalCAP Claim Interest Calculator</t>
  </si>
  <si>
    <t>Instructions: Only fill in data for green cells. Do not fill in blue cells.</t>
  </si>
  <si>
    <t>Borrower Name:</t>
  </si>
  <si>
    <t>Loan #</t>
  </si>
  <si>
    <t>Time Period</t>
  </si>
  <si>
    <r>
      <t xml:space="preserve">Day </t>
    </r>
    <r>
      <rPr>
        <b/>
        <u/>
        <sz val="12"/>
        <color theme="1"/>
        <rFont val="Arial"/>
        <family val="2"/>
      </rPr>
      <t>After</t>
    </r>
    <r>
      <rPr>
        <b/>
        <sz val="12"/>
        <color theme="1"/>
        <rFont val="Arial"/>
        <family val="2"/>
      </rPr>
      <t xml:space="preserve"> Final Payment by Borrower</t>
    </r>
  </si>
  <si>
    <t>Date of Charge-off</t>
  </si>
  <si>
    <t>No.
Days</t>
  </si>
  <si>
    <t>Rate (APR)</t>
  </si>
  <si>
    <t xml:space="preserve">Principal
Balance </t>
  </si>
  <si>
    <t>Daily 
Rate</t>
  </si>
  <si>
    <t>Interest 
Accrued</t>
  </si>
  <si>
    <t>Total</t>
  </si>
  <si>
    <t>Loan Amount</t>
  </si>
  <si>
    <t>Enrolled amount</t>
  </si>
  <si>
    <t>Amount of Liqudated Collateral</t>
  </si>
  <si>
    <t>Outstanding Principal Balance less Liquidation</t>
  </si>
  <si>
    <t>Calculated Accrued and Unpaid Interest</t>
  </si>
  <si>
    <t>Approved Accrued and Unpaid Interest</t>
  </si>
  <si>
    <t>Out of Pocket Expenses</t>
  </si>
  <si>
    <t>Total Approved Claim</t>
  </si>
  <si>
    <t>Amount Lender is Claiming</t>
  </si>
  <si>
    <t>Difference</t>
  </si>
  <si>
    <t>* The sum of the Outstanding Principal and Accrued and Unpaid Interest may not exceed the Enrolled Loan Amount. See 8074(d).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</si>
</sst>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/yy;@"/>
    <numFmt numFmtId="166" formatCode="mm/dd/yy;@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b/>
      <sz val="12"/>
      <color rgb="FFED0000"/>
      <name val="Arial"/>
      <family val="2"/>
    </font>
    <font>
      <sz val="12"/>
      <color rgb="FFED0000"/>
      <name val="Arial"/>
      <family val="2"/>
    </font>
    <font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hidden="1"/>
    </xf>
    <xf numFmtId="0" fontId="4" fillId="4" borderId="9" xfId="0" applyFont="1" applyFill="1" applyBorder="1" applyProtection="1">
      <protection hidden="1"/>
    </xf>
    <xf numFmtId="0" fontId="4" fillId="4" borderId="0" xfId="0" applyFont="1" applyFill="1" applyProtection="1">
      <protection hidden="1"/>
    </xf>
    <xf numFmtId="0" fontId="4" fillId="4" borderId="10" xfId="0" applyFont="1" applyFill="1" applyBorder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Protection="1"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0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Protection="1"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4" borderId="5" xfId="0" applyFont="1" applyFill="1" applyBorder="1" applyProtection="1">
      <protection hidden="1"/>
    </xf>
    <xf numFmtId="0" fontId="4" fillId="4" borderId="4" xfId="0" applyFont="1" applyFill="1" applyBorder="1" applyProtection="1">
      <protection hidden="1"/>
    </xf>
    <xf numFmtId="0" fontId="4" fillId="0" borderId="0" xfId="0" applyFont="1" applyProtection="1">
      <protection hidden="1"/>
    </xf>
    <xf numFmtId="9" fontId="3" fillId="4" borderId="14" xfId="0" applyNumberFormat="1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Protection="1">
      <protection hidden="1"/>
    </xf>
    <xf numFmtId="0" fontId="4" fillId="4" borderId="12" xfId="0" applyFont="1" applyFill="1" applyBorder="1" applyProtection="1">
      <protection hidden="1"/>
    </xf>
    <xf numFmtId="0" fontId="4" fillId="4" borderId="13" xfId="0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10" fillId="4" borderId="1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left" vertical="center" wrapText="1"/>
      <protection hidden="1"/>
    </xf>
    <xf numFmtId="0" fontId="9" fillId="4" borderId="0" xfId="1" applyFont="1" applyFill="1" applyBorder="1" applyAlignment="1" applyProtection="1">
      <alignment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w.cornell.edu/regulations/california/4-CCR-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6"/>
  <sheetViews>
    <sheetView tabSelected="1" workbookViewId="0">
      <selection activeCell="I13" sqref="I13"/>
    </sheetView>
  </sheetViews>
  <sheetFormatPr defaultColWidth="9.140625" defaultRowHeight="14.45"/>
  <cols>
    <col min="1" max="1" width="6.42578125" style="1" customWidth="1"/>
    <col min="2" max="2" width="3.7109375" style="1" customWidth="1"/>
    <col min="3" max="3" width="14.140625" style="1" bestFit="1" customWidth="1"/>
    <col min="4" max="4" width="13" style="1" customWidth="1"/>
    <col min="5" max="6" width="9.140625" style="1"/>
    <col min="7" max="7" width="15.28515625" style="1" customWidth="1"/>
    <col min="8" max="8" width="10.85546875" style="1" customWidth="1"/>
    <col min="9" max="9" width="12.85546875" style="1" customWidth="1"/>
    <col min="10" max="10" width="4.5703125" style="1" customWidth="1"/>
    <col min="11" max="16384" width="9.140625" style="1"/>
  </cols>
  <sheetData>
    <row r="1" spans="2:10" ht="15" thickBot="1"/>
    <row r="2" spans="2:10" ht="19.5" customHeight="1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5.6">
      <c r="B3" s="2"/>
      <c r="C3" s="3"/>
      <c r="D3" s="3"/>
      <c r="E3" s="3"/>
      <c r="F3" s="3"/>
      <c r="G3" s="3"/>
      <c r="H3" s="3"/>
      <c r="I3" s="3"/>
      <c r="J3" s="4"/>
    </row>
    <row r="4" spans="2:10" ht="15.6">
      <c r="B4" s="2"/>
      <c r="C4" s="34" t="s">
        <v>1</v>
      </c>
      <c r="D4" s="35"/>
      <c r="E4" s="35"/>
      <c r="F4" s="35"/>
      <c r="G4" s="35"/>
      <c r="H4" s="35"/>
      <c r="I4" s="35"/>
      <c r="J4" s="4"/>
    </row>
    <row r="5" spans="2:10" ht="15.6">
      <c r="B5" s="2"/>
      <c r="C5" s="5"/>
      <c r="D5" s="5"/>
      <c r="E5" s="5"/>
      <c r="F5" s="5"/>
      <c r="G5" s="5"/>
      <c r="H5" s="5"/>
      <c r="I5" s="5"/>
      <c r="J5" s="4"/>
    </row>
    <row r="6" spans="2:10" ht="31.15">
      <c r="B6" s="2"/>
      <c r="C6" s="24" t="s">
        <v>2</v>
      </c>
      <c r="D6" s="37"/>
      <c r="E6" s="37"/>
      <c r="F6" s="37"/>
      <c r="G6" s="25"/>
      <c r="H6" s="26" t="s">
        <v>3</v>
      </c>
      <c r="I6" s="27"/>
      <c r="J6" s="4"/>
    </row>
    <row r="7" spans="2:10" ht="15.6">
      <c r="B7" s="2"/>
      <c r="C7" s="3"/>
      <c r="D7" s="3"/>
      <c r="E7" s="3"/>
      <c r="F7" s="3"/>
      <c r="G7" s="3"/>
      <c r="H7" s="3"/>
      <c r="I7" s="3"/>
      <c r="J7" s="4"/>
    </row>
    <row r="8" spans="2:10" ht="18" customHeight="1">
      <c r="B8" s="2"/>
      <c r="C8" s="36" t="s">
        <v>4</v>
      </c>
      <c r="D8" s="36"/>
      <c r="E8" s="3"/>
      <c r="F8" s="3"/>
      <c r="G8" s="3"/>
      <c r="H8" s="3"/>
      <c r="I8" s="3"/>
      <c r="J8" s="4"/>
    </row>
    <row r="9" spans="2:10" ht="62.45">
      <c r="B9" s="2"/>
      <c r="C9" s="6" t="s">
        <v>5</v>
      </c>
      <c r="D9" s="6" t="s">
        <v>6</v>
      </c>
      <c r="E9" s="7" t="s">
        <v>7</v>
      </c>
      <c r="F9" s="7" t="s">
        <v>8</v>
      </c>
      <c r="G9" s="6" t="s">
        <v>9</v>
      </c>
      <c r="H9" s="6" t="s">
        <v>10</v>
      </c>
      <c r="I9" s="6" t="s">
        <v>11</v>
      </c>
      <c r="J9" s="4"/>
    </row>
    <row r="10" spans="2:10" ht="19.5" customHeight="1">
      <c r="B10" s="8"/>
      <c r="C10" s="9"/>
      <c r="D10" s="10"/>
      <c r="E10" s="11">
        <f>D10-C10</f>
        <v>0</v>
      </c>
      <c r="F10" s="12"/>
      <c r="G10" s="13"/>
      <c r="H10" s="14">
        <f>ROUND(TRUNC(G10*F10/365,5),2)</f>
        <v>0</v>
      </c>
      <c r="I10" s="14">
        <f>H10*E10</f>
        <v>0</v>
      </c>
      <c r="J10" s="15"/>
    </row>
    <row r="11" spans="2:10" ht="19.5" customHeight="1">
      <c r="B11" s="8"/>
      <c r="C11" s="16" t="s">
        <v>12</v>
      </c>
      <c r="D11" s="17"/>
      <c r="E11" s="17"/>
      <c r="F11" s="17"/>
      <c r="G11" s="17"/>
      <c r="H11" s="18"/>
      <c r="I11" s="14">
        <f>I10</f>
        <v>0</v>
      </c>
      <c r="J11" s="4"/>
    </row>
    <row r="12" spans="2:10" ht="15.6">
      <c r="B12" s="2"/>
      <c r="C12" s="3"/>
      <c r="D12" s="3"/>
      <c r="E12" s="3"/>
      <c r="F12" s="3"/>
      <c r="G12" s="3"/>
      <c r="H12" s="3"/>
      <c r="I12" s="19"/>
      <c r="J12" s="4"/>
    </row>
    <row r="13" spans="2:10" ht="19.5" customHeight="1">
      <c r="B13" s="2"/>
      <c r="C13" s="3"/>
      <c r="D13" s="3"/>
      <c r="E13" s="38" t="s">
        <v>13</v>
      </c>
      <c r="F13" s="38"/>
      <c r="G13" s="38"/>
      <c r="H13" s="38"/>
      <c r="I13" s="13"/>
      <c r="J13" s="4"/>
    </row>
    <row r="14" spans="2:10" ht="19.5" customHeight="1">
      <c r="B14" s="2"/>
      <c r="C14" s="3"/>
      <c r="D14" s="3"/>
      <c r="E14" s="38" t="s">
        <v>14</v>
      </c>
      <c r="F14" s="38"/>
      <c r="G14" s="38"/>
      <c r="H14" s="38"/>
      <c r="I14" s="13"/>
      <c r="J14" s="4"/>
    </row>
    <row r="15" spans="2:10" ht="19.5" customHeight="1">
      <c r="B15" s="2"/>
      <c r="C15" s="3"/>
      <c r="D15" s="3"/>
      <c r="E15" s="38" t="s">
        <v>15</v>
      </c>
      <c r="F15" s="38"/>
      <c r="G15" s="38"/>
      <c r="H15" s="38"/>
      <c r="I15" s="13"/>
      <c r="J15" s="4"/>
    </row>
    <row r="16" spans="2:10" ht="31.9" customHeight="1">
      <c r="B16" s="2"/>
      <c r="C16" s="3"/>
      <c r="D16" s="3"/>
      <c r="E16" s="39" t="s">
        <v>16</v>
      </c>
      <c r="F16" s="39"/>
      <c r="G16" s="39"/>
      <c r="H16" s="39"/>
      <c r="I16" s="14">
        <f>G10-I15</f>
        <v>0</v>
      </c>
      <c r="J16" s="4"/>
    </row>
    <row r="17" spans="2:10" ht="19.5" customHeight="1">
      <c r="B17" s="2"/>
      <c r="C17" s="3"/>
      <c r="D17" s="3"/>
      <c r="E17" s="38" t="s">
        <v>17</v>
      </c>
      <c r="F17" s="38"/>
      <c r="G17" s="38"/>
      <c r="H17" s="38"/>
      <c r="I17" s="14">
        <f>I14-I16</f>
        <v>0</v>
      </c>
      <c r="J17" s="4"/>
    </row>
    <row r="18" spans="2:10" ht="19.5" customHeight="1">
      <c r="B18" s="2"/>
      <c r="C18" s="3"/>
      <c r="D18" s="3"/>
      <c r="E18" s="38" t="s">
        <v>18</v>
      </c>
      <c r="F18" s="38"/>
      <c r="G18" s="38"/>
      <c r="H18" s="38"/>
      <c r="I18" s="14">
        <f>IF(I11&gt;I17,I17,I11)</f>
        <v>0</v>
      </c>
      <c r="J18" s="4"/>
    </row>
    <row r="19" spans="2:10" ht="19.5" customHeight="1">
      <c r="B19" s="2"/>
      <c r="C19" s="3"/>
      <c r="D19" s="3"/>
      <c r="E19" s="38" t="s">
        <v>19</v>
      </c>
      <c r="F19" s="38"/>
      <c r="G19" s="38"/>
      <c r="H19" s="20">
        <v>1</v>
      </c>
      <c r="I19" s="13"/>
      <c r="J19" s="4"/>
    </row>
    <row r="20" spans="2:10" ht="19.5" customHeight="1">
      <c r="B20" s="2"/>
      <c r="C20" s="3"/>
      <c r="D20" s="3"/>
      <c r="E20" s="30" t="s">
        <v>20</v>
      </c>
      <c r="F20" s="28"/>
      <c r="G20" s="28"/>
      <c r="H20" s="28"/>
      <c r="I20" s="14">
        <f>I16+I18+I19</f>
        <v>0</v>
      </c>
      <c r="J20" s="4"/>
    </row>
    <row r="21" spans="2:10" ht="19.5" customHeight="1">
      <c r="B21" s="2"/>
      <c r="C21" s="3"/>
      <c r="D21" s="3"/>
      <c r="E21" s="29" t="s">
        <v>21</v>
      </c>
      <c r="F21" s="29"/>
      <c r="G21" s="29"/>
      <c r="H21" s="29"/>
      <c r="I21" s="13"/>
      <c r="J21" s="4"/>
    </row>
    <row r="22" spans="2:10" ht="19.5" customHeight="1">
      <c r="B22" s="2"/>
      <c r="C22" s="3"/>
      <c r="D22" s="3"/>
      <c r="E22" s="29" t="s">
        <v>22</v>
      </c>
      <c r="F22" s="29"/>
      <c r="G22" s="29"/>
      <c r="H22" s="29"/>
      <c r="I22" s="14">
        <f>I20-I21</f>
        <v>0</v>
      </c>
      <c r="J22" s="4"/>
    </row>
    <row r="23" spans="2:10" ht="15.6">
      <c r="B23" s="2"/>
      <c r="C23" s="3"/>
      <c r="D23" s="3"/>
      <c r="E23" s="3"/>
      <c r="F23" s="3"/>
      <c r="G23" s="3"/>
      <c r="H23" s="3"/>
      <c r="I23" s="3"/>
      <c r="J23" s="4"/>
    </row>
    <row r="24" spans="2:10" ht="15.6">
      <c r="B24" s="2"/>
      <c r="C24" s="40" t="s">
        <v>23</v>
      </c>
      <c r="D24" s="40"/>
      <c r="E24" s="40"/>
      <c r="F24" s="40"/>
      <c r="G24" s="40"/>
      <c r="H24" s="40"/>
      <c r="I24" s="40"/>
      <c r="J24" s="4"/>
    </row>
    <row r="25" spans="2:10" ht="15.6">
      <c r="B25" s="2"/>
      <c r="C25" s="40"/>
      <c r="D25" s="40"/>
      <c r="E25" s="40"/>
      <c r="F25" s="40"/>
      <c r="G25" s="40"/>
      <c r="H25" s="40"/>
      <c r="I25" s="40"/>
      <c r="J25" s="4"/>
    </row>
    <row r="26" spans="2:10" ht="16.149999999999999" thickBot="1">
      <c r="B26" s="21"/>
      <c r="C26" s="22"/>
      <c r="D26" s="22"/>
      <c r="E26" s="22"/>
      <c r="F26" s="22"/>
      <c r="G26" s="22"/>
      <c r="H26" s="22"/>
      <c r="I26" s="22"/>
      <c r="J26" s="23"/>
    </row>
  </sheetData>
  <sheetProtection sheet="1" objects="1" scenarios="1" selectLockedCells="1"/>
  <mergeCells count="12">
    <mergeCell ref="C24:I25"/>
    <mergeCell ref="B2:J2"/>
    <mergeCell ref="C4:I4"/>
    <mergeCell ref="C8:D8"/>
    <mergeCell ref="D6:F6"/>
    <mergeCell ref="E19:G19"/>
    <mergeCell ref="E18:H18"/>
    <mergeCell ref="E17:H17"/>
    <mergeCell ref="E16:H16"/>
    <mergeCell ref="E15:H15"/>
    <mergeCell ref="E14:H14"/>
    <mergeCell ref="E13:H13"/>
  </mergeCells>
  <hyperlinks>
    <hyperlink ref="C24:I25" r:id="rId1" display="* The sum of the Outstanding Principal and Accrued and Unpaid Interest may not exceed the Enrolled Loan Amount. See 8074(d)." xr:uid="{00000000-0004-0000-0000-000000000000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874343-1cfb-497b-8f0f-7d95873ebc8b">
      <Terms xmlns="http://schemas.microsoft.com/office/infopath/2007/PartnerControls"/>
    </lcf76f155ced4ddcb4097134ff3c332f>
    <TaxCatchAll xmlns="0570d223-dbbe-45c8-9273-3e9642fe5fcd" xsi:nil="true"/>
    <_dlc_DocId xmlns="0570d223-dbbe-45c8-9273-3e9642fe5fcd">CPCFA-1069820578-850272</_dlc_DocId>
    <_dlc_DocIdUrl xmlns="0570d223-dbbe-45c8-9273-3e9642fe5fcd">
      <Url>https://caltreasurer.sharepoint.com/teams/CPCFA/_layouts/15/DocIdRedir.aspx?ID=CPCFA-1069820578-850272</Url>
      <Description>CPCFA-1069820578-850272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17A5122231414C92860840FC2D9EBD" ma:contentTypeVersion="13" ma:contentTypeDescription="Create a new document." ma:contentTypeScope="" ma:versionID="5326f6a13c9f807c523465b3c7d700d4">
  <xsd:schema xmlns:xsd="http://www.w3.org/2001/XMLSchema" xmlns:xs="http://www.w3.org/2001/XMLSchema" xmlns:p="http://schemas.microsoft.com/office/2006/metadata/properties" xmlns:ns1="http://schemas.microsoft.com/sharepoint/v3" xmlns:ns2="0570d223-dbbe-45c8-9273-3e9642fe5fcd" xmlns:ns3="e3874343-1cfb-497b-8f0f-7d95873ebc8b" targetNamespace="http://schemas.microsoft.com/office/2006/metadata/properties" ma:root="true" ma:fieldsID="2d3599deb27d449bd9cb2c78da6b7b0f" ns1:_="" ns2:_="" ns3:_="">
    <xsd:import namespace="http://schemas.microsoft.com/sharepoint/v3"/>
    <xsd:import namespace="0570d223-dbbe-45c8-9273-3e9642fe5fcd"/>
    <xsd:import namespace="e3874343-1cfb-497b-8f0f-7d95873ebc8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0d223-dbbe-45c8-9273-3e9642fe5f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34fb79e8-6779-4913-8bad-0b8f1b20218d}" ma:internalName="TaxCatchAll" ma:showField="CatchAllData" ma:web="0570d223-dbbe-45c8-9273-3e9642fe5f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74343-1cfb-497b-8f0f-7d95873eb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b7eb6c9-d9b5-4c6a-a9ec-b98775d9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986A875-C505-46B0-B21C-3CB3E606EF1B}"/>
</file>

<file path=customXml/itemProps2.xml><?xml version="1.0" encoding="utf-8"?>
<ds:datastoreItem xmlns:ds="http://schemas.openxmlformats.org/officeDocument/2006/customXml" ds:itemID="{8067CC11-7392-49DB-8EF4-C9D5045E49E9}"/>
</file>

<file path=customXml/itemProps3.xml><?xml version="1.0" encoding="utf-8"?>
<ds:datastoreItem xmlns:ds="http://schemas.openxmlformats.org/officeDocument/2006/customXml" ds:itemID="{67EBDDCC-3950-4493-B620-FD3362BB6EB3}"/>
</file>

<file path=customXml/itemProps4.xml><?xml version="1.0" encoding="utf-8"?>
<ds:datastoreItem xmlns:ds="http://schemas.openxmlformats.org/officeDocument/2006/customXml" ds:itemID="{4B7C8DE6-294A-41D9-8FA9-D562474570D4}"/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State Treasurer's Office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Claim Interest Calculator</dc:title>
  <dc:subject>Claim Interest Calculator</dc:subject>
  <dc:creator>Mallory, Ryan</dc:creator>
  <cp:keywords>Claim Interest Calculator</cp:keywords>
  <dc:description/>
  <cp:lastModifiedBy>Loriaux, Erin</cp:lastModifiedBy>
  <cp:revision/>
  <dcterms:created xsi:type="dcterms:W3CDTF">2018-05-10T22:13:25Z</dcterms:created>
  <dcterms:modified xsi:type="dcterms:W3CDTF">2026-02-12T22:33:37Z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0x0101004B17A5122231414C92860840FC2D9EBD</vt:lpwstr>
  </property>
  <property fmtid="{D5CDD505-2E9C-101B-9397-08002B2CF9AE}" pid="3" name="Order">
    <vt:r8>3282600</vt:r8>
  </property>
  <property fmtid="{D5CDD505-2E9C-101B-9397-08002B2CF9AE}" pid="4" name="_dlc_DocIdItemGuid">
    <vt:lpwstr>a6e19ff1-3a86-48fc-b891-401ba71e502f</vt:lpwstr>
  </property>
  <property fmtid="{D5CDD505-2E9C-101B-9397-08002B2CF9AE}" pid="5" name="MediaServiceImageTags">
    <vt:lpwstr/>
  </property>
</Properties>
</file>