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6\2026 Project Info for Sort\"/>
    </mc:Choice>
  </mc:AlternateContent>
  <xr:revisionPtr revIDLastSave="0" documentId="13_ncr:1_{EBE9A86B-4076-4644-BB77-17458D5CA28A}" xr6:coauthVersionLast="47" xr6:coauthVersionMax="47" xr10:uidLastSave="{00000000-0000-0000-0000-000000000000}"/>
  <bookViews>
    <workbookView xWindow="-120" yWindow="-120" windowWidth="25440" windowHeight="15270" tabRatio="668" xr2:uid="{9DE5C079-1772-4332-83EA-DBD3DCA38CEE}"/>
  </bookViews>
  <sheets>
    <sheet name="2026 R1 9%" sheetId="6" r:id="rId1"/>
  </sheets>
  <definedNames>
    <definedName name="_xlnm._FilterDatabase" localSheetId="0" hidden="1">'2026 R1 9%'!$A$1:$Z$73</definedName>
    <definedName name="_xlnm.Print_Area" localSheetId="0">'2026 R1 9%'!$A$1:$O$1</definedName>
    <definedName name="_xlnm.Print_Titles" localSheetId="0">'2026 R1 9%'!$1:$1</definedName>
  </definedNames>
  <calcPr calcId="191029" iterate="1" iterateCount="4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<sst xmlns="http://schemas.openxmlformats.org/spreadsheetml/2006/main" count="1206" uniqueCount="487">
  <si>
    <t>SET ASIDE</t>
  </si>
  <si>
    <t>HOUSING TYPE</t>
  </si>
  <si>
    <t>REGION</t>
  </si>
  <si>
    <t>POINTS SELF SCORE TOTAL</t>
  </si>
  <si>
    <t>COUNTY</t>
  </si>
  <si>
    <t>GP 1 CONTACT NAME</t>
  </si>
  <si>
    <t>GP 1 COMPANY NAME</t>
  </si>
  <si>
    <t>TOTAL UNITS</t>
  </si>
  <si>
    <t>ANNUAL FEDERAL CREDIT REQUESTED</t>
  </si>
  <si>
    <t>TOTAL STATE CREDIT REQUESTED</t>
  </si>
  <si>
    <t>HYBRID PROJECT</t>
  </si>
  <si>
    <t>DEVELOPER</t>
  </si>
  <si>
    <t>Mesa Trails Family</t>
  </si>
  <si>
    <t>Large Family</t>
  </si>
  <si>
    <t>No</t>
  </si>
  <si>
    <t>Rural</t>
  </si>
  <si>
    <t>New Construction</t>
  </si>
  <si>
    <t>Central Coast Region</t>
  </si>
  <si>
    <t>Nipomo</t>
  </si>
  <si>
    <t>San Luis Obispo</t>
  </si>
  <si>
    <t>San Luis Obispo Non-Profit Housing Corporation</t>
  </si>
  <si>
    <t>Ken Litzinger</t>
  </si>
  <si>
    <t>N/A</t>
  </si>
  <si>
    <t>Michelle Pedigo</t>
  </si>
  <si>
    <t>CA-26-001</t>
  </si>
  <si>
    <t>Newman Gardens</t>
  </si>
  <si>
    <t>Seniors</t>
  </si>
  <si>
    <t>Central Valley Region</t>
  </si>
  <si>
    <t>Wasco</t>
  </si>
  <si>
    <t>Kern</t>
  </si>
  <si>
    <t>WAHI Senior Apartments LLC</t>
  </si>
  <si>
    <t>Antonio Hernandez</t>
  </si>
  <si>
    <t>Kern Housing XV LLC</t>
  </si>
  <si>
    <t>Stephen M. Pelz</t>
  </si>
  <si>
    <t>Housing Authority of the County of Kern</t>
  </si>
  <si>
    <t>Wasco Senior Apartments LP</t>
  </si>
  <si>
    <t>CA-26-002</t>
  </si>
  <si>
    <t>Riverview Apartments</t>
  </si>
  <si>
    <t>At-Risk</t>
  </si>
  <si>
    <t>Rehabilitation-Only</t>
  </si>
  <si>
    <t>Paso Robles</t>
  </si>
  <si>
    <t>Central Valley Coalition for Affordable Housing</t>
  </si>
  <si>
    <t>Christina Alley</t>
  </si>
  <si>
    <t>Callie Condry</t>
  </si>
  <si>
    <t>Micon Real Estate, Inc.</t>
  </si>
  <si>
    <t>CA-26-003</t>
  </si>
  <si>
    <t>Castle Rock Estates</t>
  </si>
  <si>
    <t>Acquisition/Rehabilitation</t>
  </si>
  <si>
    <t>Woodlake</t>
  </si>
  <si>
    <t>Tulare</t>
  </si>
  <si>
    <t>Yes</t>
  </si>
  <si>
    <t>Merced</t>
  </si>
  <si>
    <t>CA-26-004</t>
  </si>
  <si>
    <t>Casa Grande Apartments</t>
  </si>
  <si>
    <t>Atascadero</t>
  </si>
  <si>
    <t>Rio Linda Manor</t>
  </si>
  <si>
    <t>Capital Region</t>
  </si>
  <si>
    <t>Sacramento</t>
  </si>
  <si>
    <t>Paul Patierno</t>
  </si>
  <si>
    <t>Highland Property Development LLC</t>
  </si>
  <si>
    <t>NHC MGP I LLC</t>
  </si>
  <si>
    <t>Meghan Birnkrant</t>
  </si>
  <si>
    <t>CA-26-005</t>
  </si>
  <si>
    <t>CA-26-006</t>
  </si>
  <si>
    <t>Mercy Claremont</t>
  </si>
  <si>
    <t>Balance of Los Angeles County</t>
  </si>
  <si>
    <t>Claremont</t>
  </si>
  <si>
    <t>Los Angeles</t>
  </si>
  <si>
    <t>Mercy Housing California 116 LLC</t>
  </si>
  <si>
    <t>Erika Villablanca</t>
  </si>
  <si>
    <t>Mercy Housing California</t>
  </si>
  <si>
    <t>CA-26-007</t>
  </si>
  <si>
    <t>Salado Orchards Apartments II</t>
  </si>
  <si>
    <t>Rural apportionment (HOME)</t>
  </si>
  <si>
    <t>Corning</t>
  </si>
  <si>
    <t>Tehama</t>
  </si>
  <si>
    <t>TPC Holdings IX, LLC</t>
  </si>
  <si>
    <t>Caleb Roope</t>
  </si>
  <si>
    <t>Pacific West Communities, Inc.</t>
  </si>
  <si>
    <t>CA-26-008</t>
  </si>
  <si>
    <t>Tres Lagos Apartments Phase III</t>
  </si>
  <si>
    <t>Inland Empire Region</t>
  </si>
  <si>
    <t>Wildomar</t>
  </si>
  <si>
    <t>Riverside</t>
  </si>
  <si>
    <t>PC Wildomar Developers III LLC</t>
  </si>
  <si>
    <t>Danavon L. Horn</t>
  </si>
  <si>
    <t>Las Palmas Housing and Development Corporation</t>
  </si>
  <si>
    <t>Noami Pines</t>
  </si>
  <si>
    <t xml:space="preserve">D.L. Horn &amp; Associates LLC </t>
  </si>
  <si>
    <t>CA-26-009</t>
  </si>
  <si>
    <t>Lodi Commons</t>
  </si>
  <si>
    <t xml:space="preserve">Lodi </t>
  </si>
  <si>
    <t>San Joaquin</t>
  </si>
  <si>
    <t>DCDC Salas Park I LLC</t>
  </si>
  <si>
    <t>Peter W. Ragsdale</t>
  </si>
  <si>
    <t>Community Revitalization and Development Corporation</t>
  </si>
  <si>
    <t>David Rutledge</t>
  </si>
  <si>
    <t>DCDC Salas Park I LP</t>
  </si>
  <si>
    <t>CA-26-010</t>
  </si>
  <si>
    <t>1510 North First</t>
  </si>
  <si>
    <t>Special Needs</t>
  </si>
  <si>
    <t>Nonprofit (Homeless assistance)</t>
  </si>
  <si>
    <t>Adaptive Reuse</t>
  </si>
  <si>
    <t>South and West Bay Region</t>
  </si>
  <si>
    <t>San Jose</t>
  </si>
  <si>
    <t>Santa Clara</t>
  </si>
  <si>
    <t>1510 North First LLC</t>
  </si>
  <si>
    <t>Preston Prince</t>
  </si>
  <si>
    <t>Villa Garcia, Inc.</t>
  </si>
  <si>
    <t>1510 North First LP</t>
  </si>
  <si>
    <t>Karl Lauff</t>
  </si>
  <si>
    <t>CA-26-011</t>
  </si>
  <si>
    <t xml:space="preserve">San Juan Apartments Two, A Mutual Housing Community </t>
  </si>
  <si>
    <t>San Juan Mutual Housing Association Two, LLC</t>
  </si>
  <si>
    <t>Ryan Cassidy</t>
  </si>
  <si>
    <t>Mutual Housing California</t>
  </si>
  <si>
    <t>CA-26-012</t>
  </si>
  <si>
    <t>Tamalko Homes</t>
  </si>
  <si>
    <t>Northern Region</t>
  </si>
  <si>
    <t>Pt. Reyes Station</t>
  </si>
  <si>
    <t>Marin</t>
  </si>
  <si>
    <t>Tamalko Homes LLC</t>
  </si>
  <si>
    <t>Aruna Doddapaneni</t>
  </si>
  <si>
    <t>Manzanita Vista LLC</t>
  </si>
  <si>
    <t>Jarrod Russell</t>
  </si>
  <si>
    <t>Tamalko Homes LP</t>
  </si>
  <si>
    <t>CA-26-013</t>
  </si>
  <si>
    <t>500 Lake Park Apartments</t>
  </si>
  <si>
    <t>East Bay Region</t>
  </si>
  <si>
    <t>Oakland</t>
  </si>
  <si>
    <t>Alameda</t>
  </si>
  <si>
    <t>Lake Park Oakland EAH, LLC</t>
  </si>
  <si>
    <t>Welton Jordan</t>
  </si>
  <si>
    <t>EAH Inc.</t>
  </si>
  <si>
    <t>CA-26-014</t>
  </si>
  <si>
    <t>Pleasant Grove Apartments Phase II</t>
  </si>
  <si>
    <t>Roseville</t>
  </si>
  <si>
    <t>Placer</t>
  </si>
  <si>
    <t>Mercy Housing California 118, LLC</t>
  </si>
  <si>
    <t>Rich Ciraulo</t>
  </si>
  <si>
    <t>CA-26-015</t>
  </si>
  <si>
    <t>Blue Phase</t>
  </si>
  <si>
    <t>Eureka</t>
  </si>
  <si>
    <t>Humboldt</t>
  </si>
  <si>
    <t>Clark I AGP LLC</t>
  </si>
  <si>
    <t>Karly Brinla</t>
  </si>
  <si>
    <t>Clark I MGP LLC</t>
  </si>
  <si>
    <t>Cheryl Churchill</t>
  </si>
  <si>
    <t>Eureka Housing Development Corporation</t>
  </si>
  <si>
    <t>Clark I LP</t>
  </si>
  <si>
    <t>CA-26-016</t>
  </si>
  <si>
    <t>Costa Mesa Senior Apartment Homes</t>
  </si>
  <si>
    <t>Orange County</t>
  </si>
  <si>
    <t>Costa Mesa</t>
  </si>
  <si>
    <t>Orange</t>
  </si>
  <si>
    <t>JHC-West 19th LLC</t>
  </si>
  <si>
    <t>Vicky Rodriguez</t>
  </si>
  <si>
    <t>Jamboree Housing Corporation</t>
  </si>
  <si>
    <t>West 19th Housing Partners LP</t>
  </si>
  <si>
    <t>CA-26-017</t>
  </si>
  <si>
    <t>Pacific Avenue Apartments</t>
  </si>
  <si>
    <t>Santa Cruz</t>
  </si>
  <si>
    <t>Santa Cruz Pacific Avenue, LLC</t>
  </si>
  <si>
    <t>Chris Dart</t>
  </si>
  <si>
    <t>Santa Cruz Pacific Avenue LP</t>
  </si>
  <si>
    <t>Danco Communities</t>
  </si>
  <si>
    <t>CA-26-018</t>
  </si>
  <si>
    <t>Placer Street Apartments</t>
  </si>
  <si>
    <t>Redding</t>
  </si>
  <si>
    <t>Shasta</t>
  </si>
  <si>
    <t>Redding Placer Street, LLC</t>
  </si>
  <si>
    <t>Redding Placer Street LP</t>
  </si>
  <si>
    <t>CA-26-019</t>
  </si>
  <si>
    <t>We Are Up - Phase 1</t>
  </si>
  <si>
    <t>McKinleyville</t>
  </si>
  <si>
    <t>We Are Up</t>
  </si>
  <si>
    <t>Mary Keehn</t>
  </si>
  <si>
    <t>Humboldt Weirup Lane, LLC</t>
  </si>
  <si>
    <t>Humboldt Weirup Lane LP</t>
  </si>
  <si>
    <t>Acorn Valley Plaza Phase II</t>
  </si>
  <si>
    <t>Ukiah</t>
  </si>
  <si>
    <t>Mendocino</t>
  </si>
  <si>
    <t>Daniel J. Johnson</t>
  </si>
  <si>
    <t>CA-26-021</t>
  </si>
  <si>
    <t>CA-26-022</t>
  </si>
  <si>
    <t>CA-26-020</t>
  </si>
  <si>
    <t>Sugar Pine Village Phase 2B</t>
  </si>
  <si>
    <t>South Lake Tahoe</t>
  </si>
  <si>
    <t>El Dorado</t>
  </si>
  <si>
    <t>Sugar Pine Phase 2B Development Co., LLC</t>
  </si>
  <si>
    <t>Ann Silverberg</t>
  </si>
  <si>
    <t>St. Joseph Sugar Pine Village Phase 2B LLC</t>
  </si>
  <si>
    <t>Jean Diaz</t>
  </si>
  <si>
    <t>Related Development Company of California, LLC</t>
  </si>
  <si>
    <t xml:space="preserve">Euclid Avenue Apartments </t>
  </si>
  <si>
    <t>San Diego County</t>
  </si>
  <si>
    <t>San Diego</t>
  </si>
  <si>
    <t>Euclid Avenue Apartments, LLC</t>
  </si>
  <si>
    <t xml:space="preserve">Justice Lepe </t>
  </si>
  <si>
    <t xml:space="preserve">Foster Hamilton Affordable </t>
  </si>
  <si>
    <t xml:space="preserve">Community Resident Services, Inc. </t>
  </si>
  <si>
    <t>Erin Myers</t>
  </si>
  <si>
    <t>CA-26-023</t>
  </si>
  <si>
    <t xml:space="preserve">Forrest Palm Senior Apartments </t>
  </si>
  <si>
    <t xml:space="preserve">Sacramento </t>
  </si>
  <si>
    <t xml:space="preserve">Forrest Palm Partners, LLC </t>
  </si>
  <si>
    <t>Anand Kannan</t>
  </si>
  <si>
    <t xml:space="preserve">FFAH II Frst Park Sr Apts CA, LLC </t>
  </si>
  <si>
    <t>Tarun Chandran</t>
  </si>
  <si>
    <t>CA-26-024</t>
  </si>
  <si>
    <t>Silver Peaks</t>
  </si>
  <si>
    <t>Bishop</t>
  </si>
  <si>
    <t>Inyo</t>
  </si>
  <si>
    <t>VHB Silver Peaks, LLC</t>
  </si>
  <si>
    <t>Stephanie Rodriguez</t>
  </si>
  <si>
    <t>Visionary Home Builders of CA</t>
  </si>
  <si>
    <t>Visionary Home Builders of California, Inc.</t>
  </si>
  <si>
    <t>CA-26-025</t>
  </si>
  <si>
    <t>Mariposa on Second Apartments</t>
  </si>
  <si>
    <t>Alhambra</t>
  </si>
  <si>
    <t>Alhambra Housing Development, LP</t>
  </si>
  <si>
    <t>Paul S. Park</t>
  </si>
  <si>
    <t>Cesar Chavez Foundation</t>
  </si>
  <si>
    <t>CA-26-026</t>
  </si>
  <si>
    <t xml:space="preserve">Milton Manor </t>
  </si>
  <si>
    <t>Westminster</t>
  </si>
  <si>
    <t>Retirement Housing Foundation</t>
  </si>
  <si>
    <t>Kevin Gilchrist</t>
  </si>
  <si>
    <t xml:space="preserve">Retirement Housing Foundation </t>
  </si>
  <si>
    <t>CA-26-027</t>
  </si>
  <si>
    <t>San Jacinto Vista II Apartments</t>
  </si>
  <si>
    <t>Perris</t>
  </si>
  <si>
    <t>Synergy San Jacinto LLC</t>
  </si>
  <si>
    <t>William E Rice</t>
  </si>
  <si>
    <t>Synergy Community Development Corp</t>
  </si>
  <si>
    <t>Step Forward Communities</t>
  </si>
  <si>
    <t>Duane Henry</t>
  </si>
  <si>
    <t>Allied San Jacinto LLC</t>
  </si>
  <si>
    <t>Brian Corbell</t>
  </si>
  <si>
    <t>SSFA San Jacinto LP</t>
  </si>
  <si>
    <t>CA-26-028</t>
  </si>
  <si>
    <t>Pistachio Village</t>
  </si>
  <si>
    <t>Lost Hills</t>
  </si>
  <si>
    <t>Wasco Almond II LLC</t>
  </si>
  <si>
    <t>Kern Almond Village II LLC</t>
  </si>
  <si>
    <t>Almond Village II LP</t>
  </si>
  <si>
    <t>CA-26-029</t>
  </si>
  <si>
    <t>Aspan Court Apartments</t>
  </si>
  <si>
    <t>Lake Forest</t>
  </si>
  <si>
    <t>NCRC Aspan Court MGP LLC</t>
  </si>
  <si>
    <t>Luis Rodriguez</t>
  </si>
  <si>
    <t>National Community Renaissance of California</t>
  </si>
  <si>
    <t>CA-26-030</t>
  </si>
  <si>
    <t>Encanto Gateway</t>
  </si>
  <si>
    <t xml:space="preserve">NCRC EG MGP LLC </t>
  </si>
  <si>
    <t>Ashley Wright</t>
  </si>
  <si>
    <t xml:space="preserve">IAMBK LLC </t>
  </si>
  <si>
    <t xml:space="preserve">Hughford Muhammad </t>
  </si>
  <si>
    <t>Encanto Gateway LP</t>
  </si>
  <si>
    <t>CA-26-031</t>
  </si>
  <si>
    <t>Marks Way Apartments</t>
  </si>
  <si>
    <t>NCRC Marks Way MGP LLC</t>
  </si>
  <si>
    <t>NCRC Marks Way LP</t>
  </si>
  <si>
    <t>CA-26-032</t>
  </si>
  <si>
    <t>Perkins Place</t>
  </si>
  <si>
    <t>New Cuyama</t>
  </si>
  <si>
    <t>Santa Barbara</t>
  </si>
  <si>
    <t>SURF Development Company</t>
  </si>
  <si>
    <t xml:space="preserve">Robert P. Havlicek Jr. </t>
  </si>
  <si>
    <t>Housing Authority of the County of Santa Barbara</t>
  </si>
  <si>
    <t>Santa Barbara Housing Assistance Corporation</t>
  </si>
  <si>
    <t>Carlo Sarmiento</t>
  </si>
  <si>
    <t>CA-26-033</t>
  </si>
  <si>
    <t>Mary Avenue Villas</t>
  </si>
  <si>
    <t>Cupertino</t>
  </si>
  <si>
    <t>Mary Avenue Charities LLC</t>
  </si>
  <si>
    <t>Mark Mikl</t>
  </si>
  <si>
    <t>Charities Housing Development Corporation</t>
  </si>
  <si>
    <t>Charities Housing Development Corporation of Santa Clara County</t>
  </si>
  <si>
    <t>Andy Lief</t>
  </si>
  <si>
    <t>CA-26-034</t>
  </si>
  <si>
    <t>1740 San Pablo</t>
  </si>
  <si>
    <t>Berkeley</t>
  </si>
  <si>
    <t>RCD GP II LLC</t>
  </si>
  <si>
    <t>Norma Guzman</t>
  </si>
  <si>
    <t xml:space="preserve">Resources for Community Development </t>
  </si>
  <si>
    <t>CA-26-035</t>
  </si>
  <si>
    <t>4th and Walnut</t>
  </si>
  <si>
    <t>Arvin</t>
  </si>
  <si>
    <t>CA-26-036</t>
  </si>
  <si>
    <t>Kashia Windsor Housing</t>
  </si>
  <si>
    <t>Rural (Native American apportionment)</t>
  </si>
  <si>
    <t>Windsor</t>
  </si>
  <si>
    <t>Sonoma</t>
  </si>
  <si>
    <t>Burbank Housing Development Corporation</t>
  </si>
  <si>
    <t>Lawrance Florin</t>
  </si>
  <si>
    <t>Kashia Band of Pomo Indians of the Stewarts Point Rancheria</t>
  </si>
  <si>
    <t>Kim Gentry</t>
  </si>
  <si>
    <t>CA-26-037</t>
  </si>
  <si>
    <t>Charter Oaks Apartments</t>
  </si>
  <si>
    <t>Covina</t>
  </si>
  <si>
    <t>PacH Covina Holdings, LLC</t>
  </si>
  <si>
    <t>Mat Eland</t>
  </si>
  <si>
    <t>Charter Oaks AGP LLC</t>
  </si>
  <si>
    <t>Brandon Hodge</t>
  </si>
  <si>
    <t>Lincoln Avenue Capital LLC (dba Lincoln Avenue Communities)</t>
  </si>
  <si>
    <t xml:space="preserve">Pacific Housing, Inc. </t>
  </si>
  <si>
    <t>CA-26-038</t>
  </si>
  <si>
    <t>CA-26-039</t>
  </si>
  <si>
    <t>CA-26-040</t>
  </si>
  <si>
    <t>Cambria Pines Apartments</t>
  </si>
  <si>
    <t>Cambria</t>
  </si>
  <si>
    <t>Cambria Pines Apartments LLC</t>
  </si>
  <si>
    <t>Veronica Z. Garcia</t>
  </si>
  <si>
    <t>People's Self-Help Housing Corporation</t>
  </si>
  <si>
    <t>Katherine Aguilar</t>
  </si>
  <si>
    <t>CA-26-041</t>
  </si>
  <si>
    <t>La Joya Commons II</t>
  </si>
  <si>
    <t>Firebaugh</t>
  </si>
  <si>
    <t>Fresno</t>
  </si>
  <si>
    <t>Firebaugh La Joya Commons II AGP, LLC</t>
  </si>
  <si>
    <t>Michael Duarte</t>
  </si>
  <si>
    <t>Housing Authority of Fresno County, CA</t>
  </si>
  <si>
    <t>Silvercrest, Inc.</t>
  </si>
  <si>
    <t>Firebaugh La Joya Commons II, LP</t>
  </si>
  <si>
    <t>CA-26-042</t>
  </si>
  <si>
    <t xml:space="preserve">Telegraph Apartments </t>
  </si>
  <si>
    <t>Whittier</t>
  </si>
  <si>
    <t>Michael de la Torre</t>
  </si>
  <si>
    <t>135 Osmun Apartments</t>
  </si>
  <si>
    <t>Clovis</t>
  </si>
  <si>
    <t>Clovis 135 Osmun, LLC</t>
  </si>
  <si>
    <t>Laurie Doyle</t>
  </si>
  <si>
    <t>Better Opportunities Builder, Inc.</t>
  </si>
  <si>
    <t>Christina Stokes-Johnson</t>
  </si>
  <si>
    <t>Clovis 135 Osmun, LP</t>
  </si>
  <si>
    <t>CA-26-043</t>
  </si>
  <si>
    <t>I Street, Merced</t>
  </si>
  <si>
    <t xml:space="preserve">Linc I Street Apts LLC </t>
  </si>
  <si>
    <t>Cecilia Ngo</t>
  </si>
  <si>
    <t>Linc Housing Corporation</t>
  </si>
  <si>
    <t>Linc Housing Corporation (as Sole Member and Manager of Linc I Street Apts LLC, the Managing General Partner of Linc I Street Apts, LP)</t>
  </si>
  <si>
    <t>CA-26-044</t>
  </si>
  <si>
    <t>Park Kingsburg Apartments</t>
  </si>
  <si>
    <t>Kingsburg</t>
  </si>
  <si>
    <t>Horizon Development Consulting, LLC</t>
  </si>
  <si>
    <t>Keith Stanley</t>
  </si>
  <si>
    <t>ELOM LLC</t>
  </si>
  <si>
    <t>Jon Lalanne</t>
  </si>
  <si>
    <t xml:space="preserve">AOF/Pacific Affordable Housing Corp. </t>
  </si>
  <si>
    <t>Ajay Nayar</t>
  </si>
  <si>
    <t>Horizon ELOM Holdings, LLC</t>
  </si>
  <si>
    <t>Horizon Development Consulting, LLC &amp; ELOM LLC</t>
  </si>
  <si>
    <t>CA-26-045</t>
  </si>
  <si>
    <t>Jordan Downs 4A (H3A)</t>
  </si>
  <si>
    <t>City of Los Angeles</t>
  </si>
  <si>
    <t>Jordan Downs 4A, LLC</t>
  </si>
  <si>
    <t>Sierra Atilano</t>
  </si>
  <si>
    <t>BRIDGE Housing Corporation</t>
  </si>
  <si>
    <t>CA-26-046</t>
  </si>
  <si>
    <t>Iris Avenue Trolley Apartments</t>
  </si>
  <si>
    <t>Eden Trolley I LLC</t>
  </si>
  <si>
    <t>Chris Arthur</t>
  </si>
  <si>
    <t>Eden Housing, Inc</t>
  </si>
  <si>
    <t>CA-26-047</t>
  </si>
  <si>
    <t>Watts Dream Homes</t>
  </si>
  <si>
    <t>Naima Greffon</t>
  </si>
  <si>
    <t>GWDC at VH LLC</t>
  </si>
  <si>
    <t>CA-26-048</t>
  </si>
  <si>
    <t>Paseo del Rey Apartments</t>
  </si>
  <si>
    <t>Chula Vista</t>
  </si>
  <si>
    <t>Wakeland Del Rey LLC</t>
  </si>
  <si>
    <t xml:space="preserve">Rebecca Louie </t>
  </si>
  <si>
    <t xml:space="preserve">Wakeland Housing and Development Corporation </t>
  </si>
  <si>
    <t>Wakeland Opportunities for Affordable Housing</t>
  </si>
  <si>
    <t xml:space="preserve">Wakeland Del Rey LP </t>
  </si>
  <si>
    <t>Tania Moshirian</t>
  </si>
  <si>
    <t>CA-26-049</t>
  </si>
  <si>
    <t>Swift Avenue Apartments</t>
  </si>
  <si>
    <t>CHW Swift Avenue, LLC</t>
  </si>
  <si>
    <t>Annmarie Rodriguez</t>
  </si>
  <si>
    <t>Community HousingWorks</t>
  </si>
  <si>
    <t>CA-26-050</t>
  </si>
  <si>
    <t>Rolling Hills III</t>
  </si>
  <si>
    <t>Templeton</t>
  </si>
  <si>
    <t>Rolling Hills III LLC</t>
  </si>
  <si>
    <t>Sunset Heights - Parcel 1</t>
  </si>
  <si>
    <t xml:space="preserve">Eureka </t>
  </si>
  <si>
    <t>Eureka Sunset Heights MGP LLC</t>
  </si>
  <si>
    <t xml:space="preserve">Ryan LaRue </t>
  </si>
  <si>
    <t xml:space="preserve">Eureka Sunset Heights 1 LP </t>
  </si>
  <si>
    <t xml:space="preserve">Rural Communities Housing Development Corporation </t>
  </si>
  <si>
    <t>CA-26-051</t>
  </si>
  <si>
    <t>CA-26-052</t>
  </si>
  <si>
    <t>The Willows</t>
  </si>
  <si>
    <t>Bellflower</t>
  </si>
  <si>
    <t>Wakeland Lakewood LLC</t>
  </si>
  <si>
    <t>Rebecca Louie</t>
  </si>
  <si>
    <t>Wakeland Housing and Development Corporation</t>
  </si>
  <si>
    <t>Wakeland Lakewood LP</t>
  </si>
  <si>
    <t>Taylor Holland</t>
  </si>
  <si>
    <t>CA-26-053</t>
  </si>
  <si>
    <t>Morris Village</t>
  </si>
  <si>
    <t>Modesto</t>
  </si>
  <si>
    <t>Stanislaus</t>
  </si>
  <si>
    <t>SHE Morris Village LLC</t>
  </si>
  <si>
    <t>Betsy McGovern-Garcia</t>
  </si>
  <si>
    <t>Self-Help Enterprises</t>
  </si>
  <si>
    <t>Stanislaus Equity Partners</t>
  </si>
  <si>
    <t>Jessica Filbrun</t>
  </si>
  <si>
    <t>Lemoore Heritage</t>
  </si>
  <si>
    <t>Lemoore</t>
  </si>
  <si>
    <t>Kings</t>
  </si>
  <si>
    <t>Lemoore Heritage LLC</t>
  </si>
  <si>
    <t>Tom C Collishaw</t>
  </si>
  <si>
    <t xml:space="preserve">Betsy McGovern-Garcia																		</t>
  </si>
  <si>
    <t>CA-26-054</t>
  </si>
  <si>
    <t>CA-26-055</t>
  </si>
  <si>
    <t>Soledad Senior Apartments</t>
  </si>
  <si>
    <t>Soledad</t>
  </si>
  <si>
    <t>Monterey</t>
  </si>
  <si>
    <t>Edward Mackay Enterprises, LLC</t>
  </si>
  <si>
    <t>Edward Mackay</t>
  </si>
  <si>
    <t>The Beneficial Housing Foundation</t>
  </si>
  <si>
    <t>Kimberley McClintock</t>
  </si>
  <si>
    <t>Soledad Apartments, LP</t>
  </si>
  <si>
    <t>Co-Dev: Sunset Development Partners, LLC / City Development Partners LLC</t>
  </si>
  <si>
    <t>Ramona Seniors</t>
  </si>
  <si>
    <t>Pasadena</t>
  </si>
  <si>
    <t>PC2 Seniors GP LLC</t>
  </si>
  <si>
    <t>Lorna Contreras</t>
  </si>
  <si>
    <t>CA-26-056</t>
  </si>
  <si>
    <t>CA-26-057</t>
  </si>
  <si>
    <t>1247 McKay Avenue, fka 1245 McKay Avenue</t>
  </si>
  <si>
    <t>1247 McKay Ave LLC</t>
  </si>
  <si>
    <t>Ramie Dare</t>
  </si>
  <si>
    <t>Alameda Point Collaborative, Inc.</t>
  </si>
  <si>
    <t>Andrea Utron</t>
  </si>
  <si>
    <t>Cordillera Commons Phase I</t>
  </si>
  <si>
    <t>San Joaquin Cordillera AGP, LLC</t>
  </si>
  <si>
    <t>San Joaquin Cordillera, LP</t>
  </si>
  <si>
    <t>CA-26-058</t>
  </si>
  <si>
    <t>Fillmore Terrace</t>
  </si>
  <si>
    <t xml:space="preserve">Fillmore </t>
  </si>
  <si>
    <t>Ventura</t>
  </si>
  <si>
    <t>Fillmore Terrace, LLC</t>
  </si>
  <si>
    <t>CA-26-059</t>
  </si>
  <si>
    <t>CTCAC NUMBER</t>
  </si>
  <si>
    <t>CITY</t>
  </si>
  <si>
    <t>HIGH/HIGHEST OPPORTUNITY AREAS</t>
  </si>
  <si>
    <t>RURAL COUNTIES W/ NO APPS IN 5 YEARS</t>
  </si>
  <si>
    <t>APPLICANT</t>
  </si>
  <si>
    <t>APPLICANT CONTACT</t>
  </si>
  <si>
    <t>PROJECT NAME</t>
  </si>
  <si>
    <t xml:space="preserve">TIE-BREAKER SELF SCORE </t>
  </si>
  <si>
    <t>CONSTRUCTION TYPE</t>
  </si>
  <si>
    <t>TOTAL LOW INCOME UNITS</t>
  </si>
  <si>
    <t>Polaris Affordable, LLC</t>
  </si>
  <si>
    <t xml:space="preserve">Nonprofit </t>
  </si>
  <si>
    <t>Mesa Trails P1 LP</t>
  </si>
  <si>
    <t xml:space="preserve">Highland Property Development LLC on behalf of HPD Rio Linda II LP </t>
  </si>
  <si>
    <t>Mercy Housing California 116 LP</t>
  </si>
  <si>
    <t>Corning Pacific Associates II LP</t>
  </si>
  <si>
    <t>Palm Communities</t>
  </si>
  <si>
    <t>San Juan Mutual Housing Associates Two LP</t>
  </si>
  <si>
    <t>Lake Park Oakland LP</t>
  </si>
  <si>
    <t>Mercy Housing California 118 LP</t>
  </si>
  <si>
    <t xml:space="preserve">Ukiah Village Circle LP </t>
  </si>
  <si>
    <t>Sugar Pine Phase 2B Housing Partners LP</t>
  </si>
  <si>
    <t>Euclid Avenue Housing LP</t>
  </si>
  <si>
    <t xml:space="preserve">Forrest Palm Partners LP </t>
  </si>
  <si>
    <t>Perkins Place LP</t>
  </si>
  <si>
    <t>1247 McKay Ave LP</t>
  </si>
  <si>
    <t>1740 San Pablo Housing LP</t>
  </si>
  <si>
    <t>Cambria Pines Apartments LP</t>
  </si>
  <si>
    <t>Howard Avenue Investors LP</t>
  </si>
  <si>
    <t>Watts Dream Homes LP</t>
  </si>
  <si>
    <t>Swift Avenue Housing Associates LP</t>
  </si>
  <si>
    <t xml:space="preserve">Highland Property Development LLC </t>
  </si>
  <si>
    <t>WLCAC Dream Homes LLC</t>
  </si>
  <si>
    <t>Rolling Hills III LP</t>
  </si>
  <si>
    <t>Micon Real Estate, Inc</t>
  </si>
  <si>
    <t>Ukiah Village Circle LLC</t>
  </si>
  <si>
    <t>GP 2 COMPANY NAME</t>
  </si>
  <si>
    <t>GP 2 CONTACT NAME</t>
  </si>
  <si>
    <t xml:space="preserve">GP 3 COMPANY NAME </t>
  </si>
  <si>
    <t>GP 3 CONTACT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</si>
</sst>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%"/>
  </numFmts>
  <fonts count="33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</borders>
  <cellStyleXfs count="14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" applyNumberFormat="0" applyAlignment="0" applyProtection="0"/>
    <xf numFmtId="0" fontId="18" fillId="28" borderId="3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>
      <alignment vertical="top"/>
    </xf>
    <xf numFmtId="44" fontId="8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30" borderId="2" applyNumberFormat="0" applyAlignment="0" applyProtection="0"/>
    <xf numFmtId="0" fontId="4" fillId="0" borderId="0" applyNumberFormat="0" applyBorder="0"/>
    <xf numFmtId="0" fontId="5" fillId="0" borderId="0" applyBorder="0" applyAlignment="0"/>
    <xf numFmtId="0" fontId="6" fillId="0" borderId="0" applyFill="0" applyBorder="0" applyAlignment="0"/>
    <xf numFmtId="0" fontId="25" fillId="0" borderId="7" applyNumberFormat="0" applyFill="0" applyAlignment="0" applyProtection="0"/>
    <xf numFmtId="0" fontId="26" fillId="31" borderId="0" applyNumberFormat="0" applyBorder="0" applyAlignment="0" applyProtection="0"/>
    <xf numFmtId="0" fontId="27" fillId="0" borderId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4" fillId="0" borderId="0"/>
    <xf numFmtId="0" fontId="8" fillId="0" borderId="0">
      <alignment vertical="top"/>
    </xf>
    <xf numFmtId="0" fontId="14" fillId="0" borderId="0"/>
    <xf numFmtId="0" fontId="14" fillId="0" borderId="0"/>
    <xf numFmtId="0" fontId="10" fillId="0" borderId="0"/>
    <xf numFmtId="0" fontId="8" fillId="0" borderId="0">
      <alignment vertical="top"/>
    </xf>
    <xf numFmtId="0" fontId="14" fillId="0" borderId="0"/>
    <xf numFmtId="0" fontId="14" fillId="0" borderId="0"/>
    <xf numFmtId="0" fontId="10" fillId="0" borderId="0"/>
    <xf numFmtId="0" fontId="8" fillId="0" borderId="0">
      <alignment vertical="top"/>
    </xf>
    <xf numFmtId="0" fontId="10" fillId="0" borderId="0"/>
    <xf numFmtId="0" fontId="3" fillId="0" borderId="0"/>
    <xf numFmtId="0" fontId="14" fillId="0" borderId="0"/>
    <xf numFmtId="0" fontId="3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14" fillId="0" borderId="0"/>
    <xf numFmtId="0" fontId="8" fillId="0" borderId="0">
      <alignment vertical="top"/>
    </xf>
    <xf numFmtId="0" fontId="14" fillId="0" borderId="0"/>
    <xf numFmtId="0" fontId="9" fillId="0" borderId="0"/>
    <xf numFmtId="0" fontId="14" fillId="0" borderId="0"/>
    <xf numFmtId="0" fontId="14" fillId="0" borderId="0"/>
    <xf numFmtId="0" fontId="3" fillId="0" borderId="0"/>
    <xf numFmtId="0" fontId="8" fillId="0" borderId="0">
      <alignment vertical="top"/>
    </xf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32" borderId="8" applyNumberFormat="0" applyFont="0" applyAlignment="0" applyProtection="0"/>
    <xf numFmtId="0" fontId="14" fillId="32" borderId="8" applyNumberFormat="0" applyFont="0" applyAlignment="0" applyProtection="0"/>
    <xf numFmtId="0" fontId="28" fillId="27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>
      <alignment horizontal="left"/>
    </xf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</cellStyleXfs>
  <cellXfs count="17">
    <xf numFmtId="0" fontId="0" fillId="0" borderId="0" xfId="0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2" fillId="0" borderId="11" xfId="0" applyFont="1" applyBorder="1" applyAlignment="1">
      <alignment horizontal="center" wrapText="1"/>
    </xf>
    <xf numFmtId="164" fontId="32" fillId="0" borderId="12" xfId="0" applyNumberFormat="1" applyFont="1" applyBorder="1" applyAlignment="1">
      <alignment horizontal="center" wrapText="1"/>
    </xf>
    <xf numFmtId="0" fontId="32" fillId="0" borderId="12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11" fillId="0" borderId="12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65" fontId="3" fillId="0" borderId="0" xfId="143" applyNumberFormat="1" applyFont="1" applyFill="1" applyBorder="1" applyAlignment="1" applyProtection="1">
      <alignment horizontal="right" vertical="top"/>
    </xf>
    <xf numFmtId="165" fontId="32" fillId="0" borderId="12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</cellXfs>
  <cellStyles count="1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6D6CBC30-F36F-4FAC-9336-2E0D7B6219C5}"/>
    <cellStyle name="Comma 2 2" xfId="29" xr:uid="{E8366265-033B-46F8-8120-2FC004D0369B}"/>
    <cellStyle name="Comma 3" xfId="30" xr:uid="{568224EA-52A9-4314-9F92-23BF7F2EF253}"/>
    <cellStyle name="Comma 4" xfId="31" xr:uid="{13F009D2-5B89-42EF-88F6-338BA01890EF}"/>
    <cellStyle name="Comma 4 2" xfId="32" xr:uid="{7DE207A8-463C-4300-A018-0CEB154BF5AE}"/>
    <cellStyle name="Comma 4 2 2" xfId="33" xr:uid="{C68B9BEE-DDBF-444A-9A88-D091DB109023}"/>
    <cellStyle name="Comma 4 3" xfId="34" xr:uid="{F1AF9650-C36D-407F-8AE0-093255CF2D61}"/>
    <cellStyle name="Comma 5" xfId="35" xr:uid="{8ED76738-0890-441E-9224-4640E2D09596}"/>
    <cellStyle name="Currency 2" xfId="36" xr:uid="{79D88F1D-4B4C-48EF-9D5B-67A5B3AD8D56}"/>
    <cellStyle name="Currency 2 2" xfId="37" xr:uid="{74A7484A-B1FD-4248-9EBC-E772040A4084}"/>
    <cellStyle name="Currency 2 3" xfId="38" xr:uid="{7051AE56-CC8D-4357-AAC1-20FAC58EC5E1}"/>
    <cellStyle name="Currency 2 3 2" xfId="39" xr:uid="{C27EB830-17FB-4F09-BCEA-E37DD8CA9C24}"/>
    <cellStyle name="Currency 3" xfId="40" xr:uid="{B7216280-6091-4E07-B441-CCD81624890E}"/>
    <cellStyle name="Currency 3 2" xfId="41" xr:uid="{058B62CD-40D5-496A-9717-E10DED0420B4}"/>
    <cellStyle name="Currency 3 3" xfId="42" xr:uid="{F3094116-45F2-45B4-8E27-66C881E5493E}"/>
    <cellStyle name="Currency 4" xfId="43" xr:uid="{8348311D-D4C2-4CE3-B277-C091A9AD5ACA}"/>
    <cellStyle name="Currency 4 2" xfId="44" xr:uid="{27CD1549-63F3-4699-8A54-C0D18D8FE4B5}"/>
    <cellStyle name="Currency 4 3" xfId="45" xr:uid="{28C9468B-9170-4138-AA2F-44FC933ED1AB}"/>
    <cellStyle name="Currency 4 3 2" xfId="46" xr:uid="{71861AEA-127F-4BF7-8B12-559DED56F31A}"/>
    <cellStyle name="Currency 4 4" xfId="47" xr:uid="{FD6A064C-8949-4A67-B038-9A62690573CB}"/>
    <cellStyle name="Currency 5" xfId="48" xr:uid="{0CED3A8F-65E0-4391-AEB3-AE860EB4A2C7}"/>
    <cellStyle name="Currency 5 2" xfId="49" xr:uid="{6067E6F5-6907-4826-AF80-DC1DB572255B}"/>
    <cellStyle name="Currency 5 2 2" xfId="50" xr:uid="{9BCE3E71-B239-49BE-BB39-CB17E5B294FE}"/>
    <cellStyle name="Currency 5 3" xfId="51" xr:uid="{3A10FE6C-0ECF-48D1-B609-A3E0627D6311}"/>
    <cellStyle name="Currency 6" xfId="52" xr:uid="{1FCC4D0D-0A29-4233-988B-1057202E104E}"/>
    <cellStyle name="Currency 6 2" xfId="53" xr:uid="{709623BB-1CA7-4AA1-9133-3E65EF056397}"/>
    <cellStyle name="Currency 7" xfId="54" xr:uid="{443B58D0-5487-4CA7-BA18-8F954BD726B8}"/>
    <cellStyle name="Currency 7 2" xfId="55" xr:uid="{376E0675-2132-4BCC-B91F-FB5059D8B2FC}"/>
    <cellStyle name="Currency 7 3" xfId="56" xr:uid="{CDFE7FD6-2AF7-4E2B-98A3-ACB57A939E3C}"/>
    <cellStyle name="Currency 7 4" xfId="57" xr:uid="{A67F0E75-4B94-4B81-BFB0-A44A488D78D1}"/>
    <cellStyle name="Currency 8" xfId="58" xr:uid="{04C9706B-BBDD-4E48-AC3B-99D97512D5EC}"/>
    <cellStyle name="Currency 9" xfId="59" xr:uid="{C084C5D6-81A4-493E-95DD-A5DE2FFBC4CE}"/>
    <cellStyle name="Explanatory Text" xfId="60" builtinId="53" customBuiltin="1"/>
    <cellStyle name="Good" xfId="61" builtinId="26" customBuiltin="1"/>
    <cellStyle name="Heading 1" xfId="62" builtinId="16" customBuiltin="1"/>
    <cellStyle name="Heading 2" xfId="63" builtinId="17" customBuiltin="1"/>
    <cellStyle name="Heading 3" xfId="64" builtinId="18" customBuiltin="1"/>
    <cellStyle name="Heading 4" xfId="65" builtinId="19" customBuiltin="1"/>
    <cellStyle name="Hyperlink 2" xfId="66" xr:uid="{698E1B28-5723-4C97-AEDC-B34B355572DC}"/>
    <cellStyle name="Input" xfId="67" builtinId="20" customBuiltin="1"/>
    <cellStyle name="Label" xfId="68" xr:uid="{DF6D9BF7-3DA2-4DD6-88F6-4897505038C3}"/>
    <cellStyle name="Label No Shade" xfId="69" xr:uid="{FBB48FF4-BFA3-4B2D-BCED-811B803FFD8E}"/>
    <cellStyle name="Label Shaded" xfId="70" xr:uid="{2145424B-B398-44E0-B402-18F833FB4D30}"/>
    <cellStyle name="Linked Cell" xfId="71" builtinId="24" customBuiltin="1"/>
    <cellStyle name="Neutral" xfId="72" builtinId="28" customBuiltin="1"/>
    <cellStyle name="Normal" xfId="0" builtinId="0"/>
    <cellStyle name="Normal 10" xfId="73" xr:uid="{0DD0C725-50F3-48EF-83B6-6E5D66655BDC}"/>
    <cellStyle name="Normal 10 2" xfId="74" xr:uid="{64034E21-73CC-4960-A80A-DA05A4AC077F}"/>
    <cellStyle name="Normal 11" xfId="75" xr:uid="{C66912E6-1E2D-433D-A6C7-39514329A369}"/>
    <cellStyle name="Normal 12" xfId="76" xr:uid="{652C0517-74F0-45E8-88CC-7313E7E05E07}"/>
    <cellStyle name="Normal 2" xfId="77" xr:uid="{6A44432A-E56A-4768-B7C4-84E36CD45589}"/>
    <cellStyle name="Normal 2 2" xfId="78" xr:uid="{E9CFFC28-F923-4757-94D5-7690C6C21167}"/>
    <cellStyle name="Normal 2 2 2" xfId="79" xr:uid="{C6A57A85-4462-4153-978C-2804E95EF73D}"/>
    <cellStyle name="Normal 2 2 2 2" xfId="80" xr:uid="{9434A43E-4450-41A1-A5DC-1353549F5ADC}"/>
    <cellStyle name="Normal 2 3" xfId="81" xr:uid="{F1B97FC4-D83E-49FB-88DA-4FA8221385C6}"/>
    <cellStyle name="Normal 2 3 2" xfId="82" xr:uid="{1574D41E-7FAC-412B-B1B4-83E9F4833012}"/>
    <cellStyle name="Normal 2 4" xfId="83" xr:uid="{F1481C77-6494-4C14-8EBA-E9492B8044CA}"/>
    <cellStyle name="Normal 2 4 2" xfId="84" xr:uid="{23AD86C0-76EB-4EB9-B685-5DC8CC674F4E}"/>
    <cellStyle name="Normal 2 4 2 2" xfId="85" xr:uid="{5BCA131C-92A1-48A5-BA00-175587768FB4}"/>
    <cellStyle name="Normal 2 4 2 3" xfId="86" xr:uid="{D2F37C61-45CA-45F0-9D7C-C600D3849830}"/>
    <cellStyle name="Normal 2 4 3" xfId="87" xr:uid="{54FF59AE-7119-4D99-A620-BCCE4BADF50E}"/>
    <cellStyle name="Normal 2 4 3 2" xfId="88" xr:uid="{F8476867-19BE-4EEC-A6D7-3D27BECF62EF}"/>
    <cellStyle name="Normal 2 4 4" xfId="89" xr:uid="{6D74ABE9-14F6-43EB-AED2-E8B84A873E19}"/>
    <cellStyle name="Normal 2 4 5" xfId="90" xr:uid="{CDD56353-DEF1-4334-A68B-DAAACFC14DBB}"/>
    <cellStyle name="Normal 2 5" xfId="91" xr:uid="{090314FB-54CD-4285-9402-64EAA8B0C61F}"/>
    <cellStyle name="Normal 2 5 2" xfId="92" xr:uid="{A66560F6-CEFD-45CA-A87D-A63FD78AA55E}"/>
    <cellStyle name="Normal 2 5 3" xfId="93" xr:uid="{A56FE45A-D22B-45EC-90BF-F156BD5CE0D2}"/>
    <cellStyle name="Normal 2 6" xfId="94" xr:uid="{2F44924F-363A-4B1E-A0D2-1F5A03BC27E8}"/>
    <cellStyle name="Normal 3" xfId="95" xr:uid="{055DCC44-26B7-4F5C-B460-C00AACD26166}"/>
    <cellStyle name="Normal 3 2" xfId="96" xr:uid="{CAF3866C-1CD4-4E59-8C69-A427CE7C01AB}"/>
    <cellStyle name="Normal 3 2 2" xfId="97" xr:uid="{BB38D63D-52CA-4A72-AEB9-65FA13A56E4C}"/>
    <cellStyle name="Normal 3 3" xfId="98" xr:uid="{2D5F6175-374E-4621-9C68-15EDBDB97243}"/>
    <cellStyle name="Normal 3 3 2" xfId="99" xr:uid="{90300016-DF78-434E-8DFD-1EF390B04B4D}"/>
    <cellStyle name="Normal 3 4" xfId="100" xr:uid="{78D5D9F2-D7EF-4ECA-8B88-D799F2644FF7}"/>
    <cellStyle name="Normal 3 5" xfId="101" xr:uid="{DFA17AA3-486B-4177-8FF0-434A37508523}"/>
    <cellStyle name="Normal 4" xfId="102" xr:uid="{F3F622B5-CF75-44FB-9DF3-4F986EB02038}"/>
    <cellStyle name="Normal 4 2" xfId="103" xr:uid="{CBE59ABB-9358-42EC-9242-87C4424ABC08}"/>
    <cellStyle name="Normal 4 2 2" xfId="104" xr:uid="{454D1183-6B08-4F02-9F3C-D7812035BCAE}"/>
    <cellStyle name="Normal 4 2 2 2" xfId="105" xr:uid="{3512F455-7F75-4DED-B9BF-974747947000}"/>
    <cellStyle name="Normal 4 2 2 3" xfId="106" xr:uid="{04E6D730-C411-42C7-AEF3-6B1D97C6F850}"/>
    <cellStyle name="Normal 4 2 3" xfId="107" xr:uid="{85F25E0D-A2F6-45B6-BC56-AD1C8BAB4E47}"/>
    <cellStyle name="Normal 4 2 4" xfId="108" xr:uid="{5E7D9B50-9AC8-4923-B4AD-CAF058E5CA6C}"/>
    <cellStyle name="Normal 4 3" xfId="109" xr:uid="{50CEEB51-9A1A-48DF-9D15-B083F1E42645}"/>
    <cellStyle name="Normal 4 3 2" xfId="110" xr:uid="{794B640C-528D-4D33-862E-D254AD79B20C}"/>
    <cellStyle name="Normal 4 3 2 2" xfId="111" xr:uid="{055739D1-64DB-489A-B7CA-E48A586F4E53}"/>
    <cellStyle name="Normal 4 3 2 2 2" xfId="112" xr:uid="{7272568E-4FC5-4F48-8AD7-1395B54CFE54}"/>
    <cellStyle name="Normal 4 4" xfId="113" xr:uid="{523EC532-901E-4D33-92F2-031641871406}"/>
    <cellStyle name="Normal 4 4 2" xfId="114" xr:uid="{0AA4F024-A7DD-4DD3-831D-F97407A618EB}"/>
    <cellStyle name="Normal 4 5" xfId="115" xr:uid="{47FB5BF0-2966-4002-8548-84DEECB250BA}"/>
    <cellStyle name="Normal 4 6" xfId="116" xr:uid="{A36C874B-6607-41C1-807C-3099FE411E9D}"/>
    <cellStyle name="Normal 5" xfId="117" xr:uid="{9731C8E7-312F-4BF3-813A-A1C1D615A142}"/>
    <cellStyle name="Normal 5 2" xfId="118" xr:uid="{CD57ABA2-24A9-45A3-96AD-BFCE07B5DB1A}"/>
    <cellStyle name="Normal 5 2 2" xfId="119" xr:uid="{6CB22952-57C5-43A8-B02D-56F541B87E2B}"/>
    <cellStyle name="Normal 5 2 2 2" xfId="120" xr:uid="{B26D8425-08FD-4DDA-B2BD-EE36238F8DEE}"/>
    <cellStyle name="Normal 5 2 3" xfId="121" xr:uid="{DAB3B1A4-A3C4-42A9-A450-73E3BE7A0657}"/>
    <cellStyle name="Normal 5 3" xfId="122" xr:uid="{F567638E-2EE7-43EE-A458-26BFAC0833C0}"/>
    <cellStyle name="Normal 5 3 2" xfId="123" xr:uid="{F4D2B4AF-B8DE-47BB-A1E0-CFCE2CE4E3E7}"/>
    <cellStyle name="Normal 5 3 3" xfId="124" xr:uid="{F33BDD60-8C04-44F7-A0DE-45C810FE6789}"/>
    <cellStyle name="Normal 5 4" xfId="125" xr:uid="{E982F998-71BE-4E71-8E56-2B9A853AEBDD}"/>
    <cellStyle name="Normal 6" xfId="126" xr:uid="{D30F8BB3-9541-4FF5-8C0D-62981F0D1280}"/>
    <cellStyle name="Normal 6 2" xfId="127" xr:uid="{B734624A-4CBD-444C-AF75-0608466D782D}"/>
    <cellStyle name="Normal 6 3" xfId="128" xr:uid="{B893996A-CF5E-41C1-B634-946488E913DB}"/>
    <cellStyle name="Normal 6 3 2" xfId="129" xr:uid="{29960549-3D69-4376-9018-16C761F48FDC}"/>
    <cellStyle name="Normal 7" xfId="130" xr:uid="{0A93444C-D171-4F0C-8ED3-2BFCF32B18F5}"/>
    <cellStyle name="Normal 7 2" xfId="131" xr:uid="{F077C720-2A99-4FD5-939B-8F41FEF81878}"/>
    <cellStyle name="Normal 8" xfId="132" xr:uid="{C16C0328-29FA-4D4A-8416-0F1A59A35147}"/>
    <cellStyle name="Normal 8 2" xfId="133" xr:uid="{F06EDC06-784B-4801-9FC6-7E73BE1BCE8F}"/>
    <cellStyle name="Normal 8 2 2" xfId="134" xr:uid="{30D56482-AE2D-485C-ABD3-149F9B539F28}"/>
    <cellStyle name="Normal 8 3" xfId="135" xr:uid="{C451AB6D-302C-4276-AE73-F58174902CE7}"/>
    <cellStyle name="Normal 9" xfId="136" xr:uid="{401A8BE6-BC6D-4602-B771-747F576F0E2F}"/>
    <cellStyle name="Normal 9 2" xfId="137" xr:uid="{5F95CCCD-3234-4730-97C7-C4763AA9079F}"/>
    <cellStyle name="Normal 9 2 2" xfId="138" xr:uid="{17A6E845-C9E2-4361-A275-DFD304D1659E}"/>
    <cellStyle name="Normal 9 3" xfId="139" xr:uid="{B0FFF4D5-138D-4EFB-9EC7-B62CB2CD8B65}"/>
    <cellStyle name="Note 2" xfId="140" xr:uid="{FB62EC4E-A2CB-45E8-80CB-8E04E7D2E291}"/>
    <cellStyle name="Note 3" xfId="141" xr:uid="{ED5EDBA2-2C8F-4067-9B31-A7034A3EFE4B}"/>
    <cellStyle name="Output" xfId="142" builtinId="21" customBuiltin="1"/>
    <cellStyle name="Percent" xfId="143" builtinId="5"/>
    <cellStyle name="Text Entry" xfId="144" xr:uid="{56C036A4-C81C-4CFD-8405-3E52C08E89A9}"/>
    <cellStyle name="Title 2" xfId="145" xr:uid="{B51E51BB-877B-4B05-8A6D-19DD9C453FA5}"/>
    <cellStyle name="Total" xfId="146" builtinId="25" customBuiltin="1"/>
    <cellStyle name="Warning Text" xfId="147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7BAC-8B06-4918-96C1-8B988493423A}">
  <sheetPr codeName="Sheet1">
    <pageSetUpPr fitToPage="1"/>
  </sheetPr>
  <dimension ref="A1:Z315"/>
  <sheetViews>
    <sheetView tabSelected="1" zoomScale="90" zoomScaleNormal="90" zoomScaleSheetLayoutView="75" workbookViewId="0"/>
  </sheetViews>
  <sheetFormatPr defaultColWidth="8.28515625" defaultRowHeight="12.75" x14ac:dyDescent="0.2"/>
  <cols>
    <col min="1" max="1" width="14" style="2" customWidth="1"/>
    <col min="2" max="2" width="44.42578125" style="3" bestFit="1" customWidth="1"/>
    <col min="3" max="3" width="14.85546875" style="3" bestFit="1" customWidth="1"/>
    <col min="4" max="4" width="12.42578125" style="7" customWidth="1"/>
    <col min="5" max="5" width="13" style="7" customWidth="1"/>
    <col min="6" max="6" width="16.140625" style="10" customWidth="1"/>
    <col min="7" max="7" width="12.7109375" style="9" customWidth="1"/>
    <col min="8" max="8" width="35.7109375" style="3" bestFit="1" customWidth="1"/>
    <col min="9" max="9" width="29.7109375" style="2" customWidth="1"/>
    <col min="10" max="10" width="15.7109375" style="2" bestFit="1" customWidth="1"/>
    <col min="11" max="11" width="14.42578125" style="2" bestFit="1" customWidth="1"/>
    <col min="12" max="12" width="35.7109375" style="3" customWidth="1"/>
    <col min="13" max="13" width="9.85546875" style="10" customWidth="1"/>
    <col min="14" max="15" width="19.5703125" style="9" customWidth="1"/>
    <col min="16" max="16" width="10.28515625" style="10" customWidth="1"/>
    <col min="17" max="17" width="14.7109375" style="10" customWidth="1"/>
    <col min="18" max="18" width="28.7109375" style="3" bestFit="1" customWidth="1"/>
    <col min="19" max="19" width="15.42578125" style="3" bestFit="1" customWidth="1"/>
    <col min="20" max="20" width="42.28515625" style="2" customWidth="1"/>
    <col min="21" max="21" width="15.42578125" style="2" customWidth="1"/>
    <col min="22" max="22" width="20.85546875" style="2" customWidth="1"/>
    <col min="23" max="23" width="20.7109375" style="2" customWidth="1"/>
    <col min="24" max="24" width="20.85546875" style="2" customWidth="1"/>
    <col min="25" max="25" width="20.7109375" style="2" customWidth="1"/>
    <col min="26" max="26" width="38.85546875" style="3" customWidth="1"/>
    <col min="27" max="16384" width="8.28515625" style="3"/>
  </cols>
  <sheetData>
    <row r="1" spans="1:26" s="1" customFormat="1" ht="111.75" customHeight="1" x14ac:dyDescent="0.2">
      <c r="A1" s="15" t="s">
        <v>447</v>
      </c>
      <c r="B1" s="15" t="s">
        <v>453</v>
      </c>
      <c r="C1" s="4" t="s">
        <v>1</v>
      </c>
      <c r="D1" s="5" t="s">
        <v>8</v>
      </c>
      <c r="E1" s="5" t="s">
        <v>9</v>
      </c>
      <c r="F1" s="6" t="s">
        <v>3</v>
      </c>
      <c r="G1" s="14" t="s">
        <v>454</v>
      </c>
      <c r="H1" s="6" t="s">
        <v>0</v>
      </c>
      <c r="I1" s="6" t="s">
        <v>2</v>
      </c>
      <c r="J1" s="15" t="s">
        <v>448</v>
      </c>
      <c r="K1" s="4" t="s">
        <v>4</v>
      </c>
      <c r="L1" s="6" t="s">
        <v>455</v>
      </c>
      <c r="M1" s="6" t="s">
        <v>10</v>
      </c>
      <c r="N1" s="15" t="s">
        <v>449</v>
      </c>
      <c r="O1" s="11" t="s">
        <v>450</v>
      </c>
      <c r="P1" s="6" t="s">
        <v>7</v>
      </c>
      <c r="Q1" s="16" t="s">
        <v>456</v>
      </c>
      <c r="R1" s="4" t="s">
        <v>451</v>
      </c>
      <c r="S1" s="6" t="s">
        <v>452</v>
      </c>
      <c r="T1" s="6" t="s">
        <v>6</v>
      </c>
      <c r="U1" s="6" t="s">
        <v>5</v>
      </c>
      <c r="V1" s="6" t="s">
        <v>483</v>
      </c>
      <c r="W1" s="6" t="s">
        <v>484</v>
      </c>
      <c r="X1" s="6" t="s">
        <v>485</v>
      </c>
      <c r="Y1" s="6" t="s">
        <v>486</v>
      </c>
      <c r="Z1" s="12" t="s">
        <v>11</v>
      </c>
    </row>
    <row r="2" spans="1:26" x14ac:dyDescent="0.2">
      <c r="A2" s="2" t="s">
        <v>24</v>
      </c>
      <c r="B2" s="3" t="s">
        <v>12</v>
      </c>
      <c r="C2" s="3" t="s">
        <v>13</v>
      </c>
      <c r="D2" s="7">
        <v>1271258</v>
      </c>
      <c r="E2" s="7">
        <v>3803600</v>
      </c>
      <c r="F2" s="8">
        <v>109</v>
      </c>
      <c r="G2" s="9">
        <v>0.24872871597517535</v>
      </c>
      <c r="H2" s="3" t="s">
        <v>15</v>
      </c>
      <c r="I2" s="2" t="s">
        <v>22</v>
      </c>
      <c r="J2" s="2" t="s">
        <v>18</v>
      </c>
      <c r="K2" s="2" t="s">
        <v>19</v>
      </c>
      <c r="L2" s="3" t="s">
        <v>16</v>
      </c>
      <c r="M2" s="8" t="s">
        <v>14</v>
      </c>
      <c r="N2" s="9" t="s">
        <v>14</v>
      </c>
      <c r="O2" s="9" t="s">
        <v>14</v>
      </c>
      <c r="P2" s="10">
        <v>31</v>
      </c>
      <c r="Q2" s="10">
        <v>30</v>
      </c>
      <c r="R2" s="3" t="s">
        <v>459</v>
      </c>
      <c r="S2" s="3" t="s">
        <v>23</v>
      </c>
      <c r="T2" s="2" t="s">
        <v>20</v>
      </c>
      <c r="U2" s="2" t="s">
        <v>21</v>
      </c>
      <c r="V2" s="2" t="s">
        <v>22</v>
      </c>
      <c r="W2" s="2" t="s">
        <v>22</v>
      </c>
      <c r="X2" s="2" t="s">
        <v>22</v>
      </c>
      <c r="Y2" s="2" t="s">
        <v>22</v>
      </c>
      <c r="Z2" s="3" t="s">
        <v>20</v>
      </c>
    </row>
    <row r="3" spans="1:26" x14ac:dyDescent="0.2">
      <c r="A3" s="2" t="s">
        <v>36</v>
      </c>
      <c r="B3" s="3" t="s">
        <v>25</v>
      </c>
      <c r="C3" s="3" t="s">
        <v>26</v>
      </c>
      <c r="D3" s="7">
        <v>1291894</v>
      </c>
      <c r="E3" s="7">
        <v>0</v>
      </c>
      <c r="F3" s="8">
        <v>109</v>
      </c>
      <c r="G3" s="13">
        <v>0.53214223010025219</v>
      </c>
      <c r="H3" s="3" t="s">
        <v>15</v>
      </c>
      <c r="I3" s="2" t="s">
        <v>22</v>
      </c>
      <c r="J3" s="2" t="s">
        <v>28</v>
      </c>
      <c r="K3" s="2" t="s">
        <v>29</v>
      </c>
      <c r="L3" s="3" t="s">
        <v>16</v>
      </c>
      <c r="M3" s="8" t="s">
        <v>14</v>
      </c>
      <c r="N3" s="9" t="s">
        <v>14</v>
      </c>
      <c r="O3" s="9" t="s">
        <v>14</v>
      </c>
      <c r="P3" s="10">
        <v>51</v>
      </c>
      <c r="Q3" s="10">
        <v>50</v>
      </c>
      <c r="R3" s="3" t="s">
        <v>35</v>
      </c>
      <c r="S3" s="3" t="s">
        <v>33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22</v>
      </c>
      <c r="Y3" s="2" t="s">
        <v>22</v>
      </c>
      <c r="Z3" s="3" t="s">
        <v>34</v>
      </c>
    </row>
    <row r="4" spans="1:26" x14ac:dyDescent="0.2">
      <c r="A4" s="2" t="s">
        <v>45</v>
      </c>
      <c r="B4" s="3" t="s">
        <v>37</v>
      </c>
      <c r="C4" s="3" t="s">
        <v>38</v>
      </c>
      <c r="D4" s="7">
        <v>823986</v>
      </c>
      <c r="E4" s="7">
        <v>2746622</v>
      </c>
      <c r="F4" s="8">
        <v>109</v>
      </c>
      <c r="G4" s="9">
        <v>0.57613866845692385</v>
      </c>
      <c r="H4" s="3" t="s">
        <v>15</v>
      </c>
      <c r="I4" s="2" t="s">
        <v>22</v>
      </c>
      <c r="J4" s="2" t="s">
        <v>40</v>
      </c>
      <c r="K4" s="2" t="s">
        <v>19</v>
      </c>
      <c r="L4" s="3" t="s">
        <v>39</v>
      </c>
      <c r="M4" s="8" t="s">
        <v>14</v>
      </c>
      <c r="N4" s="9" t="s">
        <v>14</v>
      </c>
      <c r="O4" s="9" t="s">
        <v>14</v>
      </c>
      <c r="P4" s="10">
        <v>48</v>
      </c>
      <c r="Q4" s="10">
        <v>47</v>
      </c>
      <c r="R4" s="3" t="s">
        <v>44</v>
      </c>
      <c r="S4" s="3" t="s">
        <v>43</v>
      </c>
      <c r="T4" s="2" t="s">
        <v>41</v>
      </c>
      <c r="U4" s="2" t="s">
        <v>42</v>
      </c>
      <c r="V4" s="2" t="s">
        <v>481</v>
      </c>
      <c r="W4" s="2" t="s">
        <v>43</v>
      </c>
      <c r="X4" s="2" t="s">
        <v>22</v>
      </c>
      <c r="Y4" s="2" t="s">
        <v>22</v>
      </c>
      <c r="Z4" s="3" t="s">
        <v>44</v>
      </c>
    </row>
    <row r="5" spans="1:26" x14ac:dyDescent="0.2">
      <c r="A5" s="2" t="s">
        <v>52</v>
      </c>
      <c r="B5" s="3" t="s">
        <v>46</v>
      </c>
      <c r="C5" s="3" t="s">
        <v>38</v>
      </c>
      <c r="D5" s="7">
        <v>1006474</v>
      </c>
      <c r="E5" s="7">
        <v>0</v>
      </c>
      <c r="F5" s="8">
        <v>109</v>
      </c>
      <c r="G5" s="9">
        <v>0.65913562858008068</v>
      </c>
      <c r="H5" s="3" t="s">
        <v>15</v>
      </c>
      <c r="I5" s="2" t="s">
        <v>22</v>
      </c>
      <c r="J5" s="2" t="s">
        <v>48</v>
      </c>
      <c r="K5" s="2" t="s">
        <v>49</v>
      </c>
      <c r="L5" s="3" t="s">
        <v>47</v>
      </c>
      <c r="M5" s="8" t="s">
        <v>14</v>
      </c>
      <c r="N5" s="9" t="s">
        <v>14</v>
      </c>
      <c r="O5" s="9" t="s">
        <v>14</v>
      </c>
      <c r="P5" s="10">
        <v>40</v>
      </c>
      <c r="Q5" s="10">
        <v>39</v>
      </c>
      <c r="R5" s="3" t="s">
        <v>41</v>
      </c>
      <c r="S5" s="3" t="s">
        <v>42</v>
      </c>
      <c r="T5" s="2" t="s">
        <v>41</v>
      </c>
      <c r="U5" s="2" t="s">
        <v>42</v>
      </c>
      <c r="V5" s="2" t="s">
        <v>22</v>
      </c>
      <c r="W5" s="2" t="s">
        <v>22</v>
      </c>
      <c r="X5" s="2" t="s">
        <v>22</v>
      </c>
      <c r="Y5" s="2" t="s">
        <v>22</v>
      </c>
      <c r="Z5" s="3" t="s">
        <v>44</v>
      </c>
    </row>
    <row r="6" spans="1:26" x14ac:dyDescent="0.2">
      <c r="A6" s="2" t="s">
        <v>62</v>
      </c>
      <c r="B6" s="3" t="s">
        <v>53</v>
      </c>
      <c r="C6" s="3" t="s">
        <v>38</v>
      </c>
      <c r="D6" s="7">
        <v>730220</v>
      </c>
      <c r="E6" s="7">
        <v>2434065</v>
      </c>
      <c r="F6" s="8">
        <v>109</v>
      </c>
      <c r="G6" s="9">
        <v>0.57734844892480841</v>
      </c>
      <c r="H6" s="3" t="s">
        <v>15</v>
      </c>
      <c r="I6" s="2" t="s">
        <v>22</v>
      </c>
      <c r="J6" s="2" t="s">
        <v>54</v>
      </c>
      <c r="K6" s="2" t="s">
        <v>19</v>
      </c>
      <c r="L6" s="3" t="s">
        <v>39</v>
      </c>
      <c r="M6" s="8" t="s">
        <v>14</v>
      </c>
      <c r="N6" s="9" t="s">
        <v>14</v>
      </c>
      <c r="O6" s="9" t="s">
        <v>14</v>
      </c>
      <c r="P6" s="10">
        <v>44</v>
      </c>
      <c r="Q6" s="10">
        <v>43</v>
      </c>
      <c r="R6" s="3" t="s">
        <v>44</v>
      </c>
      <c r="S6" s="3" t="s">
        <v>43</v>
      </c>
      <c r="T6" s="2" t="s">
        <v>41</v>
      </c>
      <c r="U6" s="2" t="s">
        <v>42</v>
      </c>
      <c r="V6" s="2" t="s">
        <v>481</v>
      </c>
      <c r="W6" s="2" t="s">
        <v>43</v>
      </c>
      <c r="X6" s="2" t="s">
        <v>22</v>
      </c>
      <c r="Y6" s="2" t="s">
        <v>22</v>
      </c>
      <c r="Z6" s="3" t="s">
        <v>44</v>
      </c>
    </row>
    <row r="7" spans="1:26" x14ac:dyDescent="0.2">
      <c r="A7" s="2" t="s">
        <v>63</v>
      </c>
      <c r="B7" s="3" t="s">
        <v>55</v>
      </c>
      <c r="C7" s="3" t="s">
        <v>26</v>
      </c>
      <c r="D7" s="7">
        <v>1374299</v>
      </c>
      <c r="E7" s="7">
        <v>0</v>
      </c>
      <c r="F7" s="8">
        <v>109</v>
      </c>
      <c r="G7" s="9">
        <v>0.14818685197218978</v>
      </c>
      <c r="H7" s="3" t="s">
        <v>22</v>
      </c>
      <c r="I7" s="2" t="s">
        <v>56</v>
      </c>
      <c r="J7" s="2" t="s">
        <v>57</v>
      </c>
      <c r="K7" s="2" t="s">
        <v>57</v>
      </c>
      <c r="L7" s="3" t="s">
        <v>39</v>
      </c>
      <c r="M7" s="8" t="s">
        <v>14</v>
      </c>
      <c r="N7" s="9" t="s">
        <v>14</v>
      </c>
      <c r="O7" s="9" t="s">
        <v>14</v>
      </c>
      <c r="P7" s="10">
        <v>66</v>
      </c>
      <c r="Q7" s="10">
        <v>65</v>
      </c>
      <c r="R7" s="3" t="s">
        <v>460</v>
      </c>
      <c r="S7" s="3" t="s">
        <v>58</v>
      </c>
      <c r="T7" s="2" t="s">
        <v>478</v>
      </c>
      <c r="U7" s="2" t="s">
        <v>58</v>
      </c>
      <c r="V7" s="2" t="s">
        <v>60</v>
      </c>
      <c r="W7" s="2" t="s">
        <v>61</v>
      </c>
      <c r="X7" s="2" t="s">
        <v>22</v>
      </c>
      <c r="Y7" s="2" t="s">
        <v>22</v>
      </c>
      <c r="Z7" s="3" t="s">
        <v>59</v>
      </c>
    </row>
    <row r="8" spans="1:26" x14ac:dyDescent="0.2">
      <c r="A8" s="2" t="s">
        <v>71</v>
      </c>
      <c r="B8" s="3" t="s">
        <v>64</v>
      </c>
      <c r="C8" s="3" t="s">
        <v>13</v>
      </c>
      <c r="D8" s="7">
        <v>2800000</v>
      </c>
      <c r="E8" s="7">
        <v>12677786</v>
      </c>
      <c r="F8" s="8">
        <v>109</v>
      </c>
      <c r="G8" s="9">
        <v>0.59106193424805897</v>
      </c>
      <c r="H8" s="3" t="s">
        <v>458</v>
      </c>
      <c r="I8" s="2" t="s">
        <v>65</v>
      </c>
      <c r="J8" s="2" t="s">
        <v>66</v>
      </c>
      <c r="K8" s="2" t="s">
        <v>67</v>
      </c>
      <c r="L8" s="3" t="s">
        <v>16</v>
      </c>
      <c r="M8" s="8" t="s">
        <v>14</v>
      </c>
      <c r="N8" s="9" t="s">
        <v>50</v>
      </c>
      <c r="O8" s="9" t="s">
        <v>14</v>
      </c>
      <c r="P8" s="10">
        <v>74</v>
      </c>
      <c r="Q8" s="10">
        <v>73</v>
      </c>
      <c r="R8" s="3" t="s">
        <v>461</v>
      </c>
      <c r="S8" s="3" t="s">
        <v>69</v>
      </c>
      <c r="T8" s="2" t="s">
        <v>68</v>
      </c>
      <c r="U8" s="2" t="s">
        <v>69</v>
      </c>
      <c r="V8" s="2" t="s">
        <v>22</v>
      </c>
      <c r="W8" s="2" t="s">
        <v>22</v>
      </c>
      <c r="X8" s="2" t="s">
        <v>22</v>
      </c>
      <c r="Y8" s="2" t="s">
        <v>22</v>
      </c>
      <c r="Z8" s="3" t="s">
        <v>70</v>
      </c>
    </row>
    <row r="9" spans="1:26" x14ac:dyDescent="0.2">
      <c r="A9" s="2" t="s">
        <v>79</v>
      </c>
      <c r="B9" s="3" t="s">
        <v>72</v>
      </c>
      <c r="C9" s="3" t="s">
        <v>13</v>
      </c>
      <c r="D9" s="7">
        <v>984200</v>
      </c>
      <c r="E9" s="7">
        <v>0</v>
      </c>
      <c r="F9" s="8">
        <v>109</v>
      </c>
      <c r="G9" s="9">
        <v>0.52198613709770714</v>
      </c>
      <c r="H9" s="3" t="s">
        <v>73</v>
      </c>
      <c r="I9" s="2" t="s">
        <v>22</v>
      </c>
      <c r="J9" s="2" t="s">
        <v>74</v>
      </c>
      <c r="K9" s="2" t="s">
        <v>75</v>
      </c>
      <c r="L9" s="3" t="s">
        <v>16</v>
      </c>
      <c r="M9" s="8" t="s">
        <v>14</v>
      </c>
      <c r="N9" s="9" t="s">
        <v>14</v>
      </c>
      <c r="O9" s="9" t="s">
        <v>14</v>
      </c>
      <c r="P9" s="10">
        <v>24</v>
      </c>
      <c r="Q9" s="10">
        <v>24</v>
      </c>
      <c r="R9" s="3" t="s">
        <v>462</v>
      </c>
      <c r="S9" s="3" t="s">
        <v>77</v>
      </c>
      <c r="T9" s="2" t="s">
        <v>41</v>
      </c>
      <c r="U9" s="2" t="s">
        <v>42</v>
      </c>
      <c r="V9" s="2" t="s">
        <v>76</v>
      </c>
      <c r="W9" s="2" t="s">
        <v>77</v>
      </c>
      <c r="X9" s="2" t="s">
        <v>22</v>
      </c>
      <c r="Y9" s="2" t="s">
        <v>22</v>
      </c>
      <c r="Z9" s="3" t="s">
        <v>78</v>
      </c>
    </row>
    <row r="10" spans="1:26" x14ac:dyDescent="0.2">
      <c r="A10" s="2" t="s">
        <v>89</v>
      </c>
      <c r="B10" s="3" t="s">
        <v>80</v>
      </c>
      <c r="C10" s="3" t="s">
        <v>13</v>
      </c>
      <c r="D10" s="7">
        <v>2800000</v>
      </c>
      <c r="E10" s="7">
        <v>0</v>
      </c>
      <c r="F10" s="8">
        <v>109</v>
      </c>
      <c r="G10" s="9">
        <v>0.33366630537290937</v>
      </c>
      <c r="H10" s="3" t="s">
        <v>22</v>
      </c>
      <c r="I10" s="2" t="s">
        <v>81</v>
      </c>
      <c r="J10" s="2" t="s">
        <v>82</v>
      </c>
      <c r="K10" s="2" t="s">
        <v>83</v>
      </c>
      <c r="L10" s="3" t="s">
        <v>16</v>
      </c>
      <c r="M10" s="8" t="s">
        <v>14</v>
      </c>
      <c r="N10" s="9" t="s">
        <v>50</v>
      </c>
      <c r="O10" s="9" t="s">
        <v>14</v>
      </c>
      <c r="P10" s="10">
        <v>48</v>
      </c>
      <c r="Q10" s="10">
        <v>48</v>
      </c>
      <c r="R10" s="3" t="s">
        <v>463</v>
      </c>
      <c r="S10" s="3" t="s">
        <v>85</v>
      </c>
      <c r="T10" s="2" t="s">
        <v>84</v>
      </c>
      <c r="U10" s="2" t="s">
        <v>85</v>
      </c>
      <c r="V10" s="2" t="s">
        <v>86</v>
      </c>
      <c r="W10" s="2" t="s">
        <v>87</v>
      </c>
      <c r="X10" s="2" t="s">
        <v>22</v>
      </c>
      <c r="Y10" s="2" t="s">
        <v>22</v>
      </c>
      <c r="Z10" s="3" t="s">
        <v>88</v>
      </c>
    </row>
    <row r="11" spans="1:26" x14ac:dyDescent="0.2">
      <c r="A11" s="2" t="s">
        <v>98</v>
      </c>
      <c r="B11" s="3" t="s">
        <v>90</v>
      </c>
      <c r="C11" s="3" t="s">
        <v>26</v>
      </c>
      <c r="D11" s="7">
        <v>1980047</v>
      </c>
      <c r="E11" s="7">
        <v>0</v>
      </c>
      <c r="F11" s="8">
        <v>109</v>
      </c>
      <c r="G11" s="9">
        <v>0.67140291680771624</v>
      </c>
      <c r="H11" s="3" t="s">
        <v>458</v>
      </c>
      <c r="I11" s="2" t="s">
        <v>27</v>
      </c>
      <c r="J11" s="2" t="s">
        <v>91</v>
      </c>
      <c r="K11" s="2" t="s">
        <v>92</v>
      </c>
      <c r="L11" s="3" t="s">
        <v>16</v>
      </c>
      <c r="M11" s="8" t="s">
        <v>14</v>
      </c>
      <c r="N11" s="9" t="s">
        <v>14</v>
      </c>
      <c r="O11" s="9" t="s">
        <v>14</v>
      </c>
      <c r="P11" s="10">
        <v>55</v>
      </c>
      <c r="Q11" s="10">
        <v>54</v>
      </c>
      <c r="R11" s="3" t="s">
        <v>97</v>
      </c>
      <c r="S11" s="3" t="s">
        <v>94</v>
      </c>
      <c r="T11" s="2" t="s">
        <v>93</v>
      </c>
      <c r="U11" s="2" t="s">
        <v>94</v>
      </c>
      <c r="V11" s="2" t="s">
        <v>95</v>
      </c>
      <c r="W11" s="2" t="s">
        <v>96</v>
      </c>
      <c r="X11" s="2" t="s">
        <v>22</v>
      </c>
      <c r="Y11" s="2" t="s">
        <v>22</v>
      </c>
      <c r="Z11" s="3" t="s">
        <v>97</v>
      </c>
    </row>
    <row r="12" spans="1:26" x14ac:dyDescent="0.2">
      <c r="A12" s="2" t="s">
        <v>111</v>
      </c>
      <c r="B12" s="3" t="s">
        <v>99</v>
      </c>
      <c r="C12" s="3" t="s">
        <v>100</v>
      </c>
      <c r="D12" s="7">
        <v>1696412</v>
      </c>
      <c r="E12" s="7">
        <v>0</v>
      </c>
      <c r="F12" s="8">
        <v>109</v>
      </c>
      <c r="G12" s="9">
        <v>1.1005391230184007</v>
      </c>
      <c r="H12" s="3" t="s">
        <v>101</v>
      </c>
      <c r="I12" s="2" t="s">
        <v>103</v>
      </c>
      <c r="J12" s="2" t="s">
        <v>104</v>
      </c>
      <c r="K12" s="2" t="s">
        <v>105</v>
      </c>
      <c r="L12" s="3" t="s">
        <v>102</v>
      </c>
      <c r="M12" s="8" t="s">
        <v>14</v>
      </c>
      <c r="N12" s="9" t="s">
        <v>14</v>
      </c>
      <c r="O12" s="9" t="s">
        <v>14</v>
      </c>
      <c r="P12" s="10">
        <v>58</v>
      </c>
      <c r="Q12" s="10">
        <v>57</v>
      </c>
      <c r="R12" s="3" t="s">
        <v>109</v>
      </c>
      <c r="S12" s="3" t="s">
        <v>110</v>
      </c>
      <c r="T12" s="2" t="s">
        <v>106</v>
      </c>
      <c r="U12" s="2" t="s">
        <v>107</v>
      </c>
      <c r="V12" s="2" t="s">
        <v>22</v>
      </c>
      <c r="W12" s="2" t="s">
        <v>22</v>
      </c>
      <c r="X12" s="2" t="s">
        <v>22</v>
      </c>
      <c r="Y12" s="2" t="s">
        <v>22</v>
      </c>
      <c r="Z12" s="3" t="s">
        <v>108</v>
      </c>
    </row>
    <row r="13" spans="1:26" x14ac:dyDescent="0.2">
      <c r="A13" s="2" t="s">
        <v>116</v>
      </c>
      <c r="B13" s="3" t="s">
        <v>112</v>
      </c>
      <c r="C13" s="3" t="s">
        <v>100</v>
      </c>
      <c r="D13" s="7">
        <v>2500000</v>
      </c>
      <c r="E13" s="7">
        <v>0</v>
      </c>
      <c r="F13" s="8">
        <v>109</v>
      </c>
      <c r="G13" s="9">
        <v>0.81184767817078263</v>
      </c>
      <c r="H13" s="3" t="s">
        <v>101</v>
      </c>
      <c r="I13" s="2" t="s">
        <v>56</v>
      </c>
      <c r="J13" s="2" t="s">
        <v>57</v>
      </c>
      <c r="K13" s="2" t="s">
        <v>57</v>
      </c>
      <c r="L13" s="3" t="s">
        <v>16</v>
      </c>
      <c r="M13" s="8" t="s">
        <v>14</v>
      </c>
      <c r="N13" s="9" t="s">
        <v>14</v>
      </c>
      <c r="O13" s="9" t="s">
        <v>14</v>
      </c>
      <c r="P13" s="10">
        <v>70</v>
      </c>
      <c r="Q13" s="10">
        <v>69</v>
      </c>
      <c r="R13" s="3" t="s">
        <v>464</v>
      </c>
      <c r="S13" s="3" t="s">
        <v>114</v>
      </c>
      <c r="T13" s="2" t="s">
        <v>113</v>
      </c>
      <c r="U13" s="2" t="s">
        <v>114</v>
      </c>
      <c r="V13" s="2" t="s">
        <v>22</v>
      </c>
      <c r="W13" s="2" t="s">
        <v>22</v>
      </c>
      <c r="X13" s="2" t="s">
        <v>22</v>
      </c>
      <c r="Y13" s="2" t="s">
        <v>22</v>
      </c>
      <c r="Z13" s="3" t="s">
        <v>115</v>
      </c>
    </row>
    <row r="14" spans="1:26" x14ac:dyDescent="0.2">
      <c r="A14" s="2" t="s">
        <v>126</v>
      </c>
      <c r="B14" s="3" t="s">
        <v>117</v>
      </c>
      <c r="C14" s="3" t="s">
        <v>13</v>
      </c>
      <c r="D14" s="7">
        <v>2800000</v>
      </c>
      <c r="E14" s="7">
        <v>2860000</v>
      </c>
      <c r="F14" s="8">
        <v>109</v>
      </c>
      <c r="G14" s="9">
        <v>0.79418198928685257</v>
      </c>
      <c r="H14" s="3" t="s">
        <v>15</v>
      </c>
      <c r="I14" s="2" t="s">
        <v>22</v>
      </c>
      <c r="J14" s="2" t="s">
        <v>119</v>
      </c>
      <c r="K14" s="2" t="s">
        <v>120</v>
      </c>
      <c r="L14" s="3" t="s">
        <v>102</v>
      </c>
      <c r="M14" s="8" t="s">
        <v>14</v>
      </c>
      <c r="N14" s="9" t="s">
        <v>14</v>
      </c>
      <c r="O14" s="9" t="s">
        <v>14</v>
      </c>
      <c r="P14" s="10">
        <v>54</v>
      </c>
      <c r="Q14" s="10">
        <v>53</v>
      </c>
      <c r="R14" s="3" t="s">
        <v>125</v>
      </c>
      <c r="S14" s="3" t="s">
        <v>122</v>
      </c>
      <c r="T14" s="2" t="s">
        <v>121</v>
      </c>
      <c r="U14" s="2" t="s">
        <v>122</v>
      </c>
      <c r="V14" s="2" t="s">
        <v>123</v>
      </c>
      <c r="W14" s="2" t="s">
        <v>124</v>
      </c>
      <c r="X14" s="2" t="s">
        <v>22</v>
      </c>
      <c r="Y14" s="2" t="s">
        <v>22</v>
      </c>
      <c r="Z14" s="3" t="s">
        <v>363</v>
      </c>
    </row>
    <row r="15" spans="1:26" x14ac:dyDescent="0.2">
      <c r="A15" s="2" t="s">
        <v>134</v>
      </c>
      <c r="B15" s="3" t="s">
        <v>127</v>
      </c>
      <c r="C15" s="3" t="s">
        <v>13</v>
      </c>
      <c r="D15" s="7">
        <v>2800000</v>
      </c>
      <c r="E15" s="7">
        <v>11977924</v>
      </c>
      <c r="F15" s="8">
        <v>109</v>
      </c>
      <c r="G15" s="9">
        <v>1.0359056085388505</v>
      </c>
      <c r="H15" s="3" t="s">
        <v>101</v>
      </c>
      <c r="I15" s="2" t="s">
        <v>128</v>
      </c>
      <c r="J15" s="2" t="s">
        <v>129</v>
      </c>
      <c r="K15" s="2" t="s">
        <v>130</v>
      </c>
      <c r="L15" s="3" t="s">
        <v>16</v>
      </c>
      <c r="M15" s="8" t="s">
        <v>14</v>
      </c>
      <c r="N15" s="9" t="s">
        <v>50</v>
      </c>
      <c r="O15" s="9" t="s">
        <v>14</v>
      </c>
      <c r="P15" s="10">
        <v>53</v>
      </c>
      <c r="Q15" s="10">
        <v>52</v>
      </c>
      <c r="R15" s="3" t="s">
        <v>465</v>
      </c>
      <c r="S15" s="3" t="s">
        <v>132</v>
      </c>
      <c r="T15" s="2" t="s">
        <v>131</v>
      </c>
      <c r="U15" s="2" t="s">
        <v>132</v>
      </c>
      <c r="V15" s="2" t="s">
        <v>22</v>
      </c>
      <c r="W15" s="2" t="s">
        <v>22</v>
      </c>
      <c r="X15" s="2" t="s">
        <v>22</v>
      </c>
      <c r="Y15" s="2" t="s">
        <v>22</v>
      </c>
      <c r="Z15" s="3" t="s">
        <v>133</v>
      </c>
    </row>
    <row r="16" spans="1:26" x14ac:dyDescent="0.2">
      <c r="A16" s="2" t="s">
        <v>140</v>
      </c>
      <c r="B16" s="3" t="s">
        <v>135</v>
      </c>
      <c r="C16" s="3" t="s">
        <v>13</v>
      </c>
      <c r="D16" s="7">
        <v>1827751</v>
      </c>
      <c r="E16" s="7">
        <v>0</v>
      </c>
      <c r="F16" s="8">
        <v>109</v>
      </c>
      <c r="G16" s="9">
        <v>0.56139402747976397</v>
      </c>
      <c r="H16" s="3" t="s">
        <v>22</v>
      </c>
      <c r="I16" s="2" t="s">
        <v>56</v>
      </c>
      <c r="J16" s="2" t="s">
        <v>136</v>
      </c>
      <c r="K16" s="2" t="s">
        <v>137</v>
      </c>
      <c r="L16" s="3" t="s">
        <v>16</v>
      </c>
      <c r="M16" s="8" t="s">
        <v>14</v>
      </c>
      <c r="N16" s="9" t="s">
        <v>50</v>
      </c>
      <c r="O16" s="9" t="s">
        <v>14</v>
      </c>
      <c r="P16" s="10">
        <v>49</v>
      </c>
      <c r="Q16" s="10">
        <v>49</v>
      </c>
      <c r="R16" s="3" t="s">
        <v>466</v>
      </c>
      <c r="S16" s="3" t="s">
        <v>139</v>
      </c>
      <c r="T16" s="2" t="s">
        <v>138</v>
      </c>
      <c r="U16" s="2" t="s">
        <v>139</v>
      </c>
      <c r="V16" s="2" t="s">
        <v>22</v>
      </c>
      <c r="W16" s="2" t="s">
        <v>22</v>
      </c>
      <c r="X16" s="2" t="s">
        <v>22</v>
      </c>
      <c r="Y16" s="2" t="s">
        <v>22</v>
      </c>
      <c r="Z16" s="3" t="s">
        <v>70</v>
      </c>
    </row>
    <row r="17" spans="1:26" x14ac:dyDescent="0.2">
      <c r="A17" s="2" t="s">
        <v>150</v>
      </c>
      <c r="B17" s="3" t="s">
        <v>141</v>
      </c>
      <c r="C17" s="3" t="s">
        <v>100</v>
      </c>
      <c r="D17" s="7">
        <v>2800000</v>
      </c>
      <c r="E17" s="7">
        <v>7976293</v>
      </c>
      <c r="F17" s="8">
        <v>109</v>
      </c>
      <c r="G17" s="9">
        <v>0.97350960239545881</v>
      </c>
      <c r="H17" s="3" t="s">
        <v>15</v>
      </c>
      <c r="I17" s="2" t="s">
        <v>22</v>
      </c>
      <c r="J17" s="2" t="s">
        <v>142</v>
      </c>
      <c r="K17" s="2" t="s">
        <v>143</v>
      </c>
      <c r="L17" s="3" t="s">
        <v>16</v>
      </c>
      <c r="M17" s="8" t="s">
        <v>50</v>
      </c>
      <c r="N17" s="9" t="s">
        <v>14</v>
      </c>
      <c r="O17" s="9" t="s">
        <v>14</v>
      </c>
      <c r="P17" s="10">
        <v>48</v>
      </c>
      <c r="Q17" s="10">
        <v>47</v>
      </c>
      <c r="R17" s="3" t="s">
        <v>149</v>
      </c>
      <c r="S17" s="3" t="s">
        <v>147</v>
      </c>
      <c r="T17" s="2" t="s">
        <v>144</v>
      </c>
      <c r="U17" s="2" t="s">
        <v>145</v>
      </c>
      <c r="V17" s="2" t="s">
        <v>146</v>
      </c>
      <c r="W17" s="2" t="s">
        <v>147</v>
      </c>
      <c r="X17" s="2" t="s">
        <v>22</v>
      </c>
      <c r="Y17" s="2" t="s">
        <v>22</v>
      </c>
      <c r="Z17" s="3" t="s">
        <v>148</v>
      </c>
    </row>
    <row r="18" spans="1:26" x14ac:dyDescent="0.2">
      <c r="A18" s="2" t="s">
        <v>159</v>
      </c>
      <c r="B18" s="3" t="s">
        <v>151</v>
      </c>
      <c r="C18" s="3" t="s">
        <v>100</v>
      </c>
      <c r="D18" s="7">
        <v>2800000</v>
      </c>
      <c r="E18" s="7">
        <v>3334901</v>
      </c>
      <c r="F18" s="8">
        <v>109</v>
      </c>
      <c r="G18" s="9">
        <v>0.87111124349721281</v>
      </c>
      <c r="H18" s="3" t="s">
        <v>101</v>
      </c>
      <c r="I18" s="2" t="s">
        <v>152</v>
      </c>
      <c r="J18" s="2" t="s">
        <v>153</v>
      </c>
      <c r="K18" s="2" t="s">
        <v>154</v>
      </c>
      <c r="L18" s="3" t="s">
        <v>16</v>
      </c>
      <c r="M18" s="8" t="s">
        <v>14</v>
      </c>
      <c r="N18" s="9" t="s">
        <v>14</v>
      </c>
      <c r="O18" s="9" t="s">
        <v>14</v>
      </c>
      <c r="P18" s="10">
        <v>70</v>
      </c>
      <c r="Q18" s="10">
        <v>69</v>
      </c>
      <c r="R18" s="3" t="s">
        <v>158</v>
      </c>
      <c r="S18" s="3" t="s">
        <v>156</v>
      </c>
      <c r="T18" s="2" t="s">
        <v>155</v>
      </c>
      <c r="U18" s="2" t="s">
        <v>156</v>
      </c>
      <c r="V18" s="2" t="s">
        <v>22</v>
      </c>
      <c r="W18" s="2" t="s">
        <v>22</v>
      </c>
      <c r="X18" s="2" t="s">
        <v>22</v>
      </c>
      <c r="Y18" s="2" t="s">
        <v>22</v>
      </c>
      <c r="Z18" s="3" t="s">
        <v>157</v>
      </c>
    </row>
    <row r="19" spans="1:26" x14ac:dyDescent="0.2">
      <c r="A19" s="2" t="s">
        <v>166</v>
      </c>
      <c r="B19" s="3" t="s">
        <v>160</v>
      </c>
      <c r="C19" s="3" t="s">
        <v>26</v>
      </c>
      <c r="D19" s="7">
        <v>2500000</v>
      </c>
      <c r="E19" s="7">
        <v>0</v>
      </c>
      <c r="F19" s="8">
        <v>109</v>
      </c>
      <c r="G19" s="9">
        <v>0.14486238241786059</v>
      </c>
      <c r="H19" s="3" t="s">
        <v>22</v>
      </c>
      <c r="I19" s="2" t="s">
        <v>17</v>
      </c>
      <c r="J19" s="2" t="s">
        <v>161</v>
      </c>
      <c r="K19" s="2" t="s">
        <v>161</v>
      </c>
      <c r="L19" s="3" t="s">
        <v>16</v>
      </c>
      <c r="M19" s="8" t="s">
        <v>14</v>
      </c>
      <c r="N19" s="9" t="s">
        <v>14</v>
      </c>
      <c r="O19" s="9" t="s">
        <v>14</v>
      </c>
      <c r="P19" s="10">
        <v>39</v>
      </c>
      <c r="Q19" s="10">
        <v>38</v>
      </c>
      <c r="R19" s="3" t="s">
        <v>164</v>
      </c>
      <c r="S19" s="3" t="s">
        <v>163</v>
      </c>
      <c r="T19" s="2" t="s">
        <v>95</v>
      </c>
      <c r="U19" s="2" t="s">
        <v>96</v>
      </c>
      <c r="V19" s="2" t="s">
        <v>162</v>
      </c>
      <c r="W19" s="2" t="s">
        <v>163</v>
      </c>
      <c r="X19" s="2" t="s">
        <v>22</v>
      </c>
      <c r="Y19" s="2" t="s">
        <v>22</v>
      </c>
      <c r="Z19" s="3" t="s">
        <v>165</v>
      </c>
    </row>
    <row r="20" spans="1:26" x14ac:dyDescent="0.2">
      <c r="A20" s="2" t="s">
        <v>172</v>
      </c>
      <c r="B20" s="3" t="s">
        <v>167</v>
      </c>
      <c r="C20" s="3" t="s">
        <v>13</v>
      </c>
      <c r="D20" s="7">
        <v>2500000</v>
      </c>
      <c r="E20" s="7">
        <v>8032129</v>
      </c>
      <c r="F20" s="8">
        <v>109</v>
      </c>
      <c r="G20" s="9">
        <v>0.21926473043608727</v>
      </c>
      <c r="H20" s="3" t="s">
        <v>22</v>
      </c>
      <c r="I20" s="2" t="s">
        <v>118</v>
      </c>
      <c r="J20" s="2" t="s">
        <v>168</v>
      </c>
      <c r="K20" s="2" t="s">
        <v>169</v>
      </c>
      <c r="L20" s="3" t="s">
        <v>16</v>
      </c>
      <c r="M20" s="8" t="s">
        <v>14</v>
      </c>
      <c r="N20" s="9" t="s">
        <v>14</v>
      </c>
      <c r="O20" s="9" t="s">
        <v>14</v>
      </c>
      <c r="P20" s="10">
        <v>64</v>
      </c>
      <c r="Q20" s="10">
        <v>63</v>
      </c>
      <c r="R20" s="3" t="s">
        <v>171</v>
      </c>
      <c r="S20" s="3" t="s">
        <v>163</v>
      </c>
      <c r="T20" s="2" t="s">
        <v>95</v>
      </c>
      <c r="U20" s="2" t="s">
        <v>96</v>
      </c>
      <c r="V20" s="2" t="s">
        <v>170</v>
      </c>
      <c r="W20" s="2" t="s">
        <v>163</v>
      </c>
      <c r="X20" s="2" t="s">
        <v>22</v>
      </c>
      <c r="Y20" s="2" t="s">
        <v>22</v>
      </c>
      <c r="Z20" s="3" t="s">
        <v>165</v>
      </c>
    </row>
    <row r="21" spans="1:26" x14ac:dyDescent="0.2">
      <c r="A21" s="2" t="s">
        <v>185</v>
      </c>
      <c r="B21" s="3" t="s">
        <v>173</v>
      </c>
      <c r="C21" s="3" t="s">
        <v>100</v>
      </c>
      <c r="D21" s="7">
        <v>2087828</v>
      </c>
      <c r="E21" s="7">
        <v>0</v>
      </c>
      <c r="F21" s="8">
        <v>109</v>
      </c>
      <c r="G21" s="9">
        <v>0.33898619953210818</v>
      </c>
      <c r="H21" s="3" t="s">
        <v>15</v>
      </c>
      <c r="I21" s="2" t="s">
        <v>22</v>
      </c>
      <c r="J21" s="2" t="s">
        <v>174</v>
      </c>
      <c r="K21" s="2" t="s">
        <v>143</v>
      </c>
      <c r="L21" s="3" t="s">
        <v>16</v>
      </c>
      <c r="M21" s="8" t="s">
        <v>14</v>
      </c>
      <c r="N21" s="9" t="s">
        <v>14</v>
      </c>
      <c r="O21" s="9" t="s">
        <v>14</v>
      </c>
      <c r="P21" s="10">
        <v>30</v>
      </c>
      <c r="Q21" s="10">
        <v>29</v>
      </c>
      <c r="R21" s="3" t="s">
        <v>178</v>
      </c>
      <c r="S21" s="3" t="s">
        <v>163</v>
      </c>
      <c r="T21" s="2" t="s">
        <v>175</v>
      </c>
      <c r="U21" s="2" t="s">
        <v>176</v>
      </c>
      <c r="V21" s="2" t="s">
        <v>177</v>
      </c>
      <c r="W21" s="2" t="s">
        <v>163</v>
      </c>
      <c r="X21" s="2" t="s">
        <v>22</v>
      </c>
      <c r="Y21" s="2" t="s">
        <v>22</v>
      </c>
      <c r="Z21" s="3" t="s">
        <v>165</v>
      </c>
    </row>
    <row r="22" spans="1:26" x14ac:dyDescent="0.2">
      <c r="A22" s="2" t="s">
        <v>183</v>
      </c>
      <c r="B22" s="3" t="s">
        <v>179</v>
      </c>
      <c r="C22" s="3" t="s">
        <v>13</v>
      </c>
      <c r="D22" s="7">
        <v>1208962</v>
      </c>
      <c r="E22" s="7">
        <v>0</v>
      </c>
      <c r="F22" s="8">
        <v>107</v>
      </c>
      <c r="G22" s="9">
        <v>4.8392019200404035E-2</v>
      </c>
      <c r="H22" s="3" t="s">
        <v>15</v>
      </c>
      <c r="I22" s="2" t="s">
        <v>22</v>
      </c>
      <c r="J22" s="2" t="s">
        <v>180</v>
      </c>
      <c r="K22" s="2" t="s">
        <v>181</v>
      </c>
      <c r="L22" s="3" t="s">
        <v>47</v>
      </c>
      <c r="M22" s="8" t="s">
        <v>14</v>
      </c>
      <c r="N22" s="9" t="s">
        <v>14</v>
      </c>
      <c r="O22" s="9" t="s">
        <v>14</v>
      </c>
      <c r="P22" s="10">
        <v>64</v>
      </c>
      <c r="Q22" s="10">
        <v>63</v>
      </c>
      <c r="R22" s="3" t="s">
        <v>467</v>
      </c>
      <c r="S22" s="3" t="s">
        <v>182</v>
      </c>
      <c r="T22" s="2" t="s">
        <v>95</v>
      </c>
      <c r="U22" s="2" t="s">
        <v>96</v>
      </c>
      <c r="V22" s="2" t="s">
        <v>482</v>
      </c>
      <c r="W22" s="2" t="s">
        <v>182</v>
      </c>
      <c r="X22" s="2" t="s">
        <v>22</v>
      </c>
      <c r="Y22" s="2" t="s">
        <v>22</v>
      </c>
      <c r="Z22" s="3" t="s">
        <v>165</v>
      </c>
    </row>
    <row r="23" spans="1:26" x14ac:dyDescent="0.2">
      <c r="A23" s="2" t="s">
        <v>184</v>
      </c>
      <c r="B23" s="3" t="s">
        <v>186</v>
      </c>
      <c r="C23" s="3" t="s">
        <v>13</v>
      </c>
      <c r="D23" s="7">
        <v>1908809</v>
      </c>
      <c r="E23" s="7">
        <v>0</v>
      </c>
      <c r="F23" s="8">
        <v>109</v>
      </c>
      <c r="G23" s="9">
        <v>0.89880749875729327</v>
      </c>
      <c r="H23" s="3" t="s">
        <v>73</v>
      </c>
      <c r="I23" s="2" t="s">
        <v>22</v>
      </c>
      <c r="J23" s="2" t="s">
        <v>187</v>
      </c>
      <c r="K23" s="2" t="s">
        <v>188</v>
      </c>
      <c r="L23" s="3" t="s">
        <v>16</v>
      </c>
      <c r="M23" s="8" t="s">
        <v>14</v>
      </c>
      <c r="N23" s="9" t="s">
        <v>14</v>
      </c>
      <c r="O23" s="9" t="s">
        <v>14</v>
      </c>
      <c r="P23" s="10">
        <v>60</v>
      </c>
      <c r="Q23" s="10">
        <v>60</v>
      </c>
      <c r="R23" s="3" t="s">
        <v>468</v>
      </c>
      <c r="S23" s="3" t="s">
        <v>190</v>
      </c>
      <c r="T23" s="2" t="s">
        <v>189</v>
      </c>
      <c r="U23" s="2" t="s">
        <v>190</v>
      </c>
      <c r="V23" s="2" t="s">
        <v>191</v>
      </c>
      <c r="W23" s="2" t="s">
        <v>192</v>
      </c>
      <c r="X23" s="2" t="s">
        <v>22</v>
      </c>
      <c r="Y23" s="2" t="s">
        <v>22</v>
      </c>
      <c r="Z23" s="3" t="s">
        <v>193</v>
      </c>
    </row>
    <row r="24" spans="1:26" x14ac:dyDescent="0.2">
      <c r="A24" s="2" t="s">
        <v>202</v>
      </c>
      <c r="B24" s="3" t="s">
        <v>194</v>
      </c>
      <c r="C24" s="3" t="s">
        <v>38</v>
      </c>
      <c r="D24" s="7">
        <v>649742</v>
      </c>
      <c r="E24" s="7">
        <v>0</v>
      </c>
      <c r="F24" s="8">
        <v>109</v>
      </c>
      <c r="G24" s="9">
        <v>0.150263458586298</v>
      </c>
      <c r="H24" s="3" t="s">
        <v>38</v>
      </c>
      <c r="I24" s="2" t="s">
        <v>195</v>
      </c>
      <c r="J24" s="2" t="s">
        <v>196</v>
      </c>
      <c r="K24" s="2" t="s">
        <v>196</v>
      </c>
      <c r="L24" s="3" t="s">
        <v>47</v>
      </c>
      <c r="M24" s="8" t="s">
        <v>14</v>
      </c>
      <c r="N24" s="9" t="s">
        <v>14</v>
      </c>
      <c r="O24" s="9" t="s">
        <v>14</v>
      </c>
      <c r="P24" s="10">
        <v>15</v>
      </c>
      <c r="Q24" s="10">
        <v>15</v>
      </c>
      <c r="R24" s="3" t="s">
        <v>469</v>
      </c>
      <c r="S24" s="3" t="s">
        <v>198</v>
      </c>
      <c r="T24" s="2" t="s">
        <v>197</v>
      </c>
      <c r="U24" s="2" t="s">
        <v>198</v>
      </c>
      <c r="V24" s="2" t="s">
        <v>200</v>
      </c>
      <c r="W24" s="2" t="s">
        <v>201</v>
      </c>
      <c r="X24" s="2" t="s">
        <v>22</v>
      </c>
      <c r="Y24" s="2" t="s">
        <v>22</v>
      </c>
      <c r="Z24" s="3" t="s">
        <v>199</v>
      </c>
    </row>
    <row r="25" spans="1:26" x14ac:dyDescent="0.2">
      <c r="A25" s="2" t="s">
        <v>209</v>
      </c>
      <c r="B25" s="3" t="s">
        <v>203</v>
      </c>
      <c r="C25" s="3" t="s">
        <v>26</v>
      </c>
      <c r="D25" s="7">
        <v>875267</v>
      </c>
      <c r="E25" s="7">
        <v>1873259</v>
      </c>
      <c r="F25" s="8">
        <v>109</v>
      </c>
      <c r="G25" s="9">
        <v>0.35995253417672435</v>
      </c>
      <c r="H25" s="3" t="s">
        <v>22</v>
      </c>
      <c r="I25" s="2" t="s">
        <v>56</v>
      </c>
      <c r="J25" s="2" t="s">
        <v>204</v>
      </c>
      <c r="K25" s="2" t="s">
        <v>57</v>
      </c>
      <c r="L25" s="3" t="s">
        <v>47</v>
      </c>
      <c r="M25" s="8" t="s">
        <v>14</v>
      </c>
      <c r="N25" s="9" t="s">
        <v>14</v>
      </c>
      <c r="O25" s="9" t="s">
        <v>14</v>
      </c>
      <c r="P25" s="10">
        <v>40</v>
      </c>
      <c r="Q25" s="10">
        <v>39</v>
      </c>
      <c r="R25" s="3" t="s">
        <v>470</v>
      </c>
      <c r="S25" s="3" t="s">
        <v>206</v>
      </c>
      <c r="T25" s="2" t="s">
        <v>205</v>
      </c>
      <c r="U25" s="2" t="s">
        <v>206</v>
      </c>
      <c r="V25" s="2" t="s">
        <v>207</v>
      </c>
      <c r="W25" s="2" t="s">
        <v>208</v>
      </c>
      <c r="X25" s="2" t="s">
        <v>22</v>
      </c>
      <c r="Y25" s="2" t="s">
        <v>22</v>
      </c>
      <c r="Z25" s="3" t="s">
        <v>457</v>
      </c>
    </row>
    <row r="26" spans="1:26" x14ac:dyDescent="0.2">
      <c r="A26" s="2" t="s">
        <v>217</v>
      </c>
      <c r="B26" s="3" t="s">
        <v>210</v>
      </c>
      <c r="C26" s="3" t="s">
        <v>13</v>
      </c>
      <c r="D26" s="7">
        <v>2800000</v>
      </c>
      <c r="E26" s="7">
        <v>0</v>
      </c>
      <c r="F26" s="8">
        <v>109</v>
      </c>
      <c r="G26" s="9">
        <v>0.78687267444000175</v>
      </c>
      <c r="H26" s="3" t="s">
        <v>15</v>
      </c>
      <c r="I26" s="2" t="s">
        <v>22</v>
      </c>
      <c r="J26" s="2" t="s">
        <v>211</v>
      </c>
      <c r="K26" s="2" t="s">
        <v>212</v>
      </c>
      <c r="L26" s="3" t="s">
        <v>16</v>
      </c>
      <c r="M26" s="8" t="s">
        <v>14</v>
      </c>
      <c r="N26" s="9" t="s">
        <v>50</v>
      </c>
      <c r="O26" s="9" t="s">
        <v>50</v>
      </c>
      <c r="P26" s="10">
        <v>60</v>
      </c>
      <c r="Q26" s="10">
        <v>59</v>
      </c>
      <c r="R26" s="3" t="s">
        <v>216</v>
      </c>
      <c r="S26" s="3" t="s">
        <v>214</v>
      </c>
      <c r="T26" s="2" t="s">
        <v>213</v>
      </c>
      <c r="U26" s="2" t="s">
        <v>214</v>
      </c>
      <c r="V26" s="2" t="s">
        <v>22</v>
      </c>
      <c r="W26" s="2" t="s">
        <v>22</v>
      </c>
      <c r="X26" s="2" t="s">
        <v>22</v>
      </c>
      <c r="Y26" s="2" t="s">
        <v>22</v>
      </c>
      <c r="Z26" s="3" t="s">
        <v>215</v>
      </c>
    </row>
    <row r="27" spans="1:26" ht="13.9" customHeight="1" x14ac:dyDescent="0.2">
      <c r="A27" s="2" t="s">
        <v>223</v>
      </c>
      <c r="B27" s="3" t="s">
        <v>218</v>
      </c>
      <c r="C27" s="3" t="s">
        <v>13</v>
      </c>
      <c r="D27" s="7">
        <v>2117000</v>
      </c>
      <c r="E27" s="7">
        <v>0</v>
      </c>
      <c r="F27" s="8">
        <v>109</v>
      </c>
      <c r="G27" s="9">
        <v>0.87881849762545894</v>
      </c>
      <c r="H27" s="3" t="s">
        <v>458</v>
      </c>
      <c r="I27" s="2" t="s">
        <v>65</v>
      </c>
      <c r="J27" s="2" t="s">
        <v>219</v>
      </c>
      <c r="K27" s="2" t="s">
        <v>67</v>
      </c>
      <c r="L27" s="3" t="s">
        <v>16</v>
      </c>
      <c r="M27" s="8" t="s">
        <v>14</v>
      </c>
      <c r="N27" s="9" t="s">
        <v>50</v>
      </c>
      <c r="O27" s="9" t="s">
        <v>14</v>
      </c>
      <c r="P27" s="10">
        <v>36</v>
      </c>
      <c r="Q27" s="10">
        <v>35</v>
      </c>
      <c r="R27" s="3" t="s">
        <v>222</v>
      </c>
      <c r="S27" s="3" t="s">
        <v>221</v>
      </c>
      <c r="T27" s="2" t="s">
        <v>220</v>
      </c>
      <c r="U27" s="2" t="s">
        <v>221</v>
      </c>
      <c r="V27" s="2" t="s">
        <v>22</v>
      </c>
      <c r="W27" s="2" t="s">
        <v>22</v>
      </c>
      <c r="X27" s="2" t="s">
        <v>22</v>
      </c>
      <c r="Y27" s="2" t="s">
        <v>22</v>
      </c>
      <c r="Z27" s="3" t="s">
        <v>222</v>
      </c>
    </row>
    <row r="28" spans="1:26" x14ac:dyDescent="0.2">
      <c r="A28" s="2" t="s">
        <v>229</v>
      </c>
      <c r="B28" s="3" t="s">
        <v>224</v>
      </c>
      <c r="C28" s="3" t="s">
        <v>26</v>
      </c>
      <c r="D28" s="7">
        <v>2500000</v>
      </c>
      <c r="E28" s="7">
        <v>0</v>
      </c>
      <c r="F28" s="8">
        <v>109</v>
      </c>
      <c r="G28" s="9">
        <v>0.52079324362294344</v>
      </c>
      <c r="H28" s="3" t="s">
        <v>22</v>
      </c>
      <c r="I28" s="2" t="s">
        <v>152</v>
      </c>
      <c r="J28" s="2" t="s">
        <v>225</v>
      </c>
      <c r="K28" s="2" t="s">
        <v>154</v>
      </c>
      <c r="L28" s="3" t="s">
        <v>16</v>
      </c>
      <c r="M28" s="8" t="s">
        <v>14</v>
      </c>
      <c r="N28" s="9" t="s">
        <v>14</v>
      </c>
      <c r="O28" s="9" t="s">
        <v>14</v>
      </c>
      <c r="P28" s="10">
        <v>54</v>
      </c>
      <c r="Q28" s="10">
        <v>53</v>
      </c>
      <c r="R28" s="3" t="s">
        <v>228</v>
      </c>
      <c r="S28" s="3" t="s">
        <v>227</v>
      </c>
      <c r="T28" s="2" t="s">
        <v>226</v>
      </c>
      <c r="U28" s="2" t="s">
        <v>227</v>
      </c>
      <c r="V28" s="2" t="s">
        <v>22</v>
      </c>
      <c r="W28" s="2" t="s">
        <v>22</v>
      </c>
      <c r="X28" s="2" t="s">
        <v>22</v>
      </c>
      <c r="Y28" s="2" t="s">
        <v>22</v>
      </c>
      <c r="Z28" s="3" t="s">
        <v>226</v>
      </c>
    </row>
    <row r="29" spans="1:26" x14ac:dyDescent="0.2">
      <c r="A29" s="2" t="s">
        <v>240</v>
      </c>
      <c r="B29" s="3" t="s">
        <v>230</v>
      </c>
      <c r="C29" s="3" t="s">
        <v>38</v>
      </c>
      <c r="D29" s="7">
        <v>1949637</v>
      </c>
      <c r="E29" s="7">
        <v>0</v>
      </c>
      <c r="F29" s="8">
        <v>109</v>
      </c>
      <c r="G29" s="9">
        <v>0.26771590985247573</v>
      </c>
      <c r="H29" s="3" t="s">
        <v>38</v>
      </c>
      <c r="I29" s="2" t="s">
        <v>81</v>
      </c>
      <c r="J29" s="2" t="s">
        <v>231</v>
      </c>
      <c r="K29" s="2" t="s">
        <v>83</v>
      </c>
      <c r="L29" s="3" t="s">
        <v>16</v>
      </c>
      <c r="M29" s="8" t="s">
        <v>14</v>
      </c>
      <c r="N29" s="9" t="s">
        <v>14</v>
      </c>
      <c r="O29" s="9" t="s">
        <v>14</v>
      </c>
      <c r="P29" s="10">
        <v>64</v>
      </c>
      <c r="Q29" s="10">
        <v>63</v>
      </c>
      <c r="R29" s="3" t="s">
        <v>239</v>
      </c>
      <c r="S29" s="3" t="s">
        <v>236</v>
      </c>
      <c r="T29" s="2" t="s">
        <v>232</v>
      </c>
      <c r="U29" s="2" t="s">
        <v>233</v>
      </c>
      <c r="V29" s="2" t="s">
        <v>235</v>
      </c>
      <c r="W29" s="2" t="s">
        <v>236</v>
      </c>
      <c r="X29" s="2" t="s">
        <v>237</v>
      </c>
      <c r="Y29" s="2" t="s">
        <v>238</v>
      </c>
      <c r="Z29" s="3" t="s">
        <v>234</v>
      </c>
    </row>
    <row r="30" spans="1:26" x14ac:dyDescent="0.2">
      <c r="A30" s="2" t="s">
        <v>246</v>
      </c>
      <c r="B30" s="3" t="s">
        <v>241</v>
      </c>
      <c r="C30" s="3" t="s">
        <v>13</v>
      </c>
      <c r="D30" s="7">
        <v>834125</v>
      </c>
      <c r="E30" s="7">
        <v>0</v>
      </c>
      <c r="F30" s="8">
        <v>109</v>
      </c>
      <c r="G30" s="9">
        <v>0.65682823980691796</v>
      </c>
      <c r="H30" s="3" t="s">
        <v>15</v>
      </c>
      <c r="I30" s="2" t="s">
        <v>22</v>
      </c>
      <c r="J30" s="2" t="s">
        <v>242</v>
      </c>
      <c r="K30" s="2" t="s">
        <v>29</v>
      </c>
      <c r="L30" s="3" t="s">
        <v>16</v>
      </c>
      <c r="M30" s="8" t="s">
        <v>14</v>
      </c>
      <c r="N30" s="9" t="s">
        <v>50</v>
      </c>
      <c r="O30" s="9" t="s">
        <v>14</v>
      </c>
      <c r="P30" s="10">
        <v>28</v>
      </c>
      <c r="Q30" s="10">
        <v>27</v>
      </c>
      <c r="R30" s="3" t="s">
        <v>245</v>
      </c>
      <c r="S30" s="3" t="s">
        <v>33</v>
      </c>
      <c r="T30" s="2" t="s">
        <v>243</v>
      </c>
      <c r="U30" s="2" t="s">
        <v>31</v>
      </c>
      <c r="V30" s="2" t="s">
        <v>244</v>
      </c>
      <c r="W30" s="2" t="s">
        <v>33</v>
      </c>
      <c r="X30" s="2" t="s">
        <v>22</v>
      </c>
      <c r="Y30" s="2" t="s">
        <v>22</v>
      </c>
      <c r="Z30" s="3" t="s">
        <v>34</v>
      </c>
    </row>
    <row r="31" spans="1:26" ht="12.6" customHeight="1" x14ac:dyDescent="0.2">
      <c r="A31" s="2" t="s">
        <v>252</v>
      </c>
      <c r="B31" s="3" t="s">
        <v>247</v>
      </c>
      <c r="C31" s="3" t="s">
        <v>13</v>
      </c>
      <c r="D31" s="7">
        <v>2800000</v>
      </c>
      <c r="E31" s="7">
        <v>2529161</v>
      </c>
      <c r="F31" s="8">
        <v>109</v>
      </c>
      <c r="G31" s="9">
        <v>0.36800787335953689</v>
      </c>
      <c r="H31" s="3" t="s">
        <v>101</v>
      </c>
      <c r="I31" s="2" t="s">
        <v>152</v>
      </c>
      <c r="J31" s="2" t="s">
        <v>248</v>
      </c>
      <c r="K31" s="2" t="s">
        <v>154</v>
      </c>
      <c r="L31" s="3" t="s">
        <v>16</v>
      </c>
      <c r="M31" s="8" t="s">
        <v>14</v>
      </c>
      <c r="N31" s="9" t="s">
        <v>14</v>
      </c>
      <c r="O31" s="9" t="s">
        <v>14</v>
      </c>
      <c r="P31" s="10">
        <v>50</v>
      </c>
      <c r="Q31" s="10">
        <v>49</v>
      </c>
      <c r="R31" s="3" t="s">
        <v>251</v>
      </c>
      <c r="S31" s="3" t="s">
        <v>250</v>
      </c>
      <c r="T31" s="2" t="s">
        <v>249</v>
      </c>
      <c r="U31" s="2" t="s">
        <v>250</v>
      </c>
      <c r="V31" s="2" t="s">
        <v>22</v>
      </c>
      <c r="W31" s="2" t="s">
        <v>22</v>
      </c>
      <c r="X31" s="2" t="s">
        <v>22</v>
      </c>
      <c r="Y31" s="2" t="s">
        <v>22</v>
      </c>
      <c r="Z31" s="3" t="s">
        <v>251</v>
      </c>
    </row>
    <row r="32" spans="1:26" x14ac:dyDescent="0.2">
      <c r="A32" s="2" t="s">
        <v>259</v>
      </c>
      <c r="B32" s="3" t="s">
        <v>253</v>
      </c>
      <c r="C32" s="3" t="s">
        <v>13</v>
      </c>
      <c r="D32" s="7">
        <v>2800000</v>
      </c>
      <c r="E32" s="7">
        <v>8810484</v>
      </c>
      <c r="F32" s="8">
        <v>109</v>
      </c>
      <c r="G32" s="9">
        <v>0.49972741616448813</v>
      </c>
      <c r="H32" s="3" t="s">
        <v>22</v>
      </c>
      <c r="I32" s="2" t="s">
        <v>195</v>
      </c>
      <c r="J32" s="2" t="s">
        <v>196</v>
      </c>
      <c r="K32" s="2" t="s">
        <v>196</v>
      </c>
      <c r="L32" s="3" t="s">
        <v>16</v>
      </c>
      <c r="M32" s="8" t="s">
        <v>14</v>
      </c>
      <c r="N32" s="9" t="s">
        <v>14</v>
      </c>
      <c r="O32" s="9" t="s">
        <v>14</v>
      </c>
      <c r="P32" s="10">
        <v>65</v>
      </c>
      <c r="Q32" s="10">
        <v>64</v>
      </c>
      <c r="R32" s="3" t="s">
        <v>258</v>
      </c>
      <c r="S32" s="3" t="s">
        <v>255</v>
      </c>
      <c r="T32" s="2" t="s">
        <v>254</v>
      </c>
      <c r="U32" s="2" t="s">
        <v>255</v>
      </c>
      <c r="V32" s="2" t="s">
        <v>256</v>
      </c>
      <c r="W32" s="2" t="s">
        <v>257</v>
      </c>
      <c r="X32" s="2" t="s">
        <v>22</v>
      </c>
      <c r="Y32" s="2" t="s">
        <v>22</v>
      </c>
      <c r="Z32" s="3" t="s">
        <v>251</v>
      </c>
    </row>
    <row r="33" spans="1:26" x14ac:dyDescent="0.2">
      <c r="A33" s="2" t="s">
        <v>263</v>
      </c>
      <c r="B33" s="3" t="s">
        <v>260</v>
      </c>
      <c r="C33" s="3" t="s">
        <v>100</v>
      </c>
      <c r="D33" s="7">
        <v>2505299</v>
      </c>
      <c r="E33" s="7">
        <v>0</v>
      </c>
      <c r="F33" s="8">
        <v>109</v>
      </c>
      <c r="G33" s="9">
        <v>0.50528976746796839</v>
      </c>
      <c r="H33" s="3" t="s">
        <v>101</v>
      </c>
      <c r="I33" s="2" t="s">
        <v>152</v>
      </c>
      <c r="J33" s="2" t="s">
        <v>154</v>
      </c>
      <c r="K33" s="2" t="s">
        <v>154</v>
      </c>
      <c r="L33" s="3" t="s">
        <v>16</v>
      </c>
      <c r="M33" s="8" t="s">
        <v>14</v>
      </c>
      <c r="N33" s="9" t="s">
        <v>14</v>
      </c>
      <c r="O33" s="9" t="s">
        <v>14</v>
      </c>
      <c r="P33" s="10">
        <v>50</v>
      </c>
      <c r="Q33" s="10">
        <v>49</v>
      </c>
      <c r="R33" s="3" t="s">
        <v>262</v>
      </c>
      <c r="S33" s="3" t="s">
        <v>250</v>
      </c>
      <c r="T33" s="2" t="s">
        <v>261</v>
      </c>
      <c r="U33" s="2" t="s">
        <v>250</v>
      </c>
      <c r="V33" s="2" t="s">
        <v>22</v>
      </c>
      <c r="W33" s="2" t="s">
        <v>22</v>
      </c>
      <c r="X33" s="2" t="s">
        <v>22</v>
      </c>
      <c r="Y33" s="2" t="s">
        <v>22</v>
      </c>
      <c r="Z33" s="3" t="s">
        <v>251</v>
      </c>
    </row>
    <row r="34" spans="1:26" x14ac:dyDescent="0.2">
      <c r="A34" s="2" t="s">
        <v>272</v>
      </c>
      <c r="B34" s="3" t="s">
        <v>264</v>
      </c>
      <c r="C34" s="3" t="s">
        <v>13</v>
      </c>
      <c r="D34" s="7">
        <v>2037147</v>
      </c>
      <c r="E34" s="7">
        <v>2180367</v>
      </c>
      <c r="F34" s="8">
        <v>109</v>
      </c>
      <c r="G34" s="9">
        <v>0.15088346910131986</v>
      </c>
      <c r="H34" s="3" t="s">
        <v>73</v>
      </c>
      <c r="I34" s="2" t="s">
        <v>22</v>
      </c>
      <c r="J34" s="2" t="s">
        <v>265</v>
      </c>
      <c r="K34" s="2" t="s">
        <v>266</v>
      </c>
      <c r="L34" s="3" t="s">
        <v>16</v>
      </c>
      <c r="M34" s="8" t="s">
        <v>14</v>
      </c>
      <c r="N34" s="9" t="s">
        <v>14</v>
      </c>
      <c r="O34" s="9" t="s">
        <v>14</v>
      </c>
      <c r="P34" s="10">
        <v>33</v>
      </c>
      <c r="Q34" s="10">
        <v>32</v>
      </c>
      <c r="R34" s="3" t="s">
        <v>471</v>
      </c>
      <c r="S34" s="3" t="s">
        <v>268</v>
      </c>
      <c r="T34" s="2" t="s">
        <v>267</v>
      </c>
      <c r="U34" s="2" t="s">
        <v>268</v>
      </c>
      <c r="V34" s="2" t="s">
        <v>269</v>
      </c>
      <c r="W34" s="2" t="s">
        <v>268</v>
      </c>
      <c r="X34" s="2" t="s">
        <v>270</v>
      </c>
      <c r="Y34" s="2" t="s">
        <v>271</v>
      </c>
      <c r="Z34" s="3" t="s">
        <v>269</v>
      </c>
    </row>
    <row r="35" spans="1:26" x14ac:dyDescent="0.2">
      <c r="A35" s="2" t="s">
        <v>280</v>
      </c>
      <c r="B35" s="3" t="s">
        <v>273</v>
      </c>
      <c r="C35" s="3" t="s">
        <v>100</v>
      </c>
      <c r="D35" s="7">
        <v>2339782</v>
      </c>
      <c r="E35" s="7">
        <v>0</v>
      </c>
      <c r="F35" s="8">
        <v>109</v>
      </c>
      <c r="G35" s="9">
        <v>0.65449693107905271</v>
      </c>
      <c r="H35" s="3" t="s">
        <v>100</v>
      </c>
      <c r="I35" s="2" t="s">
        <v>103</v>
      </c>
      <c r="J35" s="2" t="s">
        <v>274</v>
      </c>
      <c r="K35" s="2" t="s">
        <v>105</v>
      </c>
      <c r="L35" s="3" t="s">
        <v>16</v>
      </c>
      <c r="M35" s="8" t="s">
        <v>14</v>
      </c>
      <c r="N35" s="9" t="s">
        <v>14</v>
      </c>
      <c r="O35" s="9" t="s">
        <v>14</v>
      </c>
      <c r="P35" s="10">
        <v>40</v>
      </c>
      <c r="Q35" s="10">
        <v>39</v>
      </c>
      <c r="R35" s="3" t="s">
        <v>278</v>
      </c>
      <c r="S35" s="3" t="s">
        <v>279</v>
      </c>
      <c r="T35" s="2" t="s">
        <v>275</v>
      </c>
      <c r="U35" s="2" t="s">
        <v>276</v>
      </c>
      <c r="V35" s="2" t="s">
        <v>22</v>
      </c>
      <c r="W35" s="2" t="s">
        <v>22</v>
      </c>
      <c r="X35" s="2" t="s">
        <v>22</v>
      </c>
      <c r="Y35" s="2" t="s">
        <v>22</v>
      </c>
      <c r="Z35" s="3" t="s">
        <v>277</v>
      </c>
    </row>
    <row r="36" spans="1:26" x14ac:dyDescent="0.2">
      <c r="A36" s="2" t="s">
        <v>286</v>
      </c>
      <c r="B36" s="3" t="s">
        <v>281</v>
      </c>
      <c r="C36" s="3" t="s">
        <v>13</v>
      </c>
      <c r="D36" s="7">
        <v>2800000</v>
      </c>
      <c r="E36" s="7">
        <v>6700000</v>
      </c>
      <c r="F36" s="8">
        <v>109</v>
      </c>
      <c r="G36" s="9">
        <v>0.99369195906710495</v>
      </c>
      <c r="H36" s="3" t="s">
        <v>458</v>
      </c>
      <c r="I36" s="2" t="s">
        <v>128</v>
      </c>
      <c r="J36" s="2" t="s">
        <v>282</v>
      </c>
      <c r="K36" s="2" t="s">
        <v>130</v>
      </c>
      <c r="L36" s="3" t="s">
        <v>16</v>
      </c>
      <c r="M36" s="8" t="s">
        <v>14</v>
      </c>
      <c r="N36" s="9" t="s">
        <v>50</v>
      </c>
      <c r="O36" s="9" t="s">
        <v>14</v>
      </c>
      <c r="P36" s="10">
        <v>54</v>
      </c>
      <c r="Q36" s="10">
        <v>53</v>
      </c>
      <c r="R36" s="3" t="s">
        <v>473</v>
      </c>
      <c r="S36" s="3" t="s">
        <v>284</v>
      </c>
      <c r="T36" s="2" t="s">
        <v>283</v>
      </c>
      <c r="U36" s="2" t="s">
        <v>284</v>
      </c>
      <c r="V36" s="2" t="s">
        <v>22</v>
      </c>
      <c r="W36" s="2" t="s">
        <v>22</v>
      </c>
      <c r="X36" s="2" t="s">
        <v>22</v>
      </c>
      <c r="Y36" s="2" t="s">
        <v>22</v>
      </c>
      <c r="Z36" s="3" t="s">
        <v>285</v>
      </c>
    </row>
    <row r="37" spans="1:26" x14ac:dyDescent="0.2">
      <c r="A37" s="2" t="s">
        <v>289</v>
      </c>
      <c r="B37" s="3" t="s">
        <v>287</v>
      </c>
      <c r="C37" s="3" t="s">
        <v>13</v>
      </c>
      <c r="D37" s="7">
        <v>1965000</v>
      </c>
      <c r="E37" s="7">
        <v>0</v>
      </c>
      <c r="F37" s="8">
        <v>109</v>
      </c>
      <c r="G37" s="9">
        <v>0.7922738934431155</v>
      </c>
      <c r="H37" s="3" t="s">
        <v>458</v>
      </c>
      <c r="I37" s="2" t="s">
        <v>27</v>
      </c>
      <c r="J37" s="2" t="s">
        <v>288</v>
      </c>
      <c r="K37" s="2" t="s">
        <v>29</v>
      </c>
      <c r="L37" s="3" t="s">
        <v>16</v>
      </c>
      <c r="M37" s="8" t="s">
        <v>14</v>
      </c>
      <c r="N37" s="9" t="s">
        <v>14</v>
      </c>
      <c r="O37" s="9" t="s">
        <v>14</v>
      </c>
      <c r="P37" s="10">
        <v>51</v>
      </c>
      <c r="Q37" s="10">
        <v>50</v>
      </c>
      <c r="R37" s="3" t="s">
        <v>222</v>
      </c>
      <c r="S37" s="3" t="s">
        <v>221</v>
      </c>
      <c r="T37" s="2" t="s">
        <v>222</v>
      </c>
      <c r="U37" s="2" t="s">
        <v>221</v>
      </c>
      <c r="V37" s="2" t="s">
        <v>22</v>
      </c>
      <c r="W37" s="2" t="s">
        <v>22</v>
      </c>
      <c r="X37" s="2" t="s">
        <v>22</v>
      </c>
      <c r="Y37" s="2" t="s">
        <v>22</v>
      </c>
      <c r="Z37" s="3" t="s">
        <v>222</v>
      </c>
    </row>
    <row r="38" spans="1:26" x14ac:dyDescent="0.2">
      <c r="A38" s="2" t="s">
        <v>298</v>
      </c>
      <c r="B38" s="3" t="s">
        <v>290</v>
      </c>
      <c r="C38" s="3" t="s">
        <v>100</v>
      </c>
      <c r="D38" s="7">
        <v>2800000</v>
      </c>
      <c r="E38" s="7">
        <v>0</v>
      </c>
      <c r="F38" s="8">
        <v>109</v>
      </c>
      <c r="G38" s="9">
        <v>0.88206025900670593</v>
      </c>
      <c r="H38" s="3" t="s">
        <v>291</v>
      </c>
      <c r="I38" s="2" t="s">
        <v>22</v>
      </c>
      <c r="J38" s="2" t="s">
        <v>292</v>
      </c>
      <c r="K38" s="2" t="s">
        <v>293</v>
      </c>
      <c r="L38" s="3" t="s">
        <v>16</v>
      </c>
      <c r="M38" s="8" t="s">
        <v>14</v>
      </c>
      <c r="N38" s="9" t="s">
        <v>14</v>
      </c>
      <c r="O38" s="9" t="s">
        <v>14</v>
      </c>
      <c r="P38" s="10">
        <v>54</v>
      </c>
      <c r="Q38" s="10">
        <v>53</v>
      </c>
      <c r="R38" s="3" t="s">
        <v>296</v>
      </c>
      <c r="S38" s="3" t="s">
        <v>297</v>
      </c>
      <c r="T38" s="2" t="s">
        <v>294</v>
      </c>
      <c r="U38" s="2" t="s">
        <v>295</v>
      </c>
      <c r="V38" s="2" t="s">
        <v>296</v>
      </c>
      <c r="W38" s="2" t="s">
        <v>297</v>
      </c>
      <c r="X38" s="2" t="s">
        <v>22</v>
      </c>
      <c r="Y38" s="2" t="s">
        <v>22</v>
      </c>
      <c r="Z38" s="3" t="s">
        <v>294</v>
      </c>
    </row>
    <row r="39" spans="1:26" x14ac:dyDescent="0.2">
      <c r="A39" s="2" t="s">
        <v>307</v>
      </c>
      <c r="B39" s="3" t="s">
        <v>299</v>
      </c>
      <c r="C39" s="3" t="s">
        <v>38</v>
      </c>
      <c r="D39" s="7">
        <v>1322465</v>
      </c>
      <c r="E39" s="7">
        <v>4331566</v>
      </c>
      <c r="F39" s="8">
        <v>109</v>
      </c>
      <c r="G39" s="9">
        <v>0.28918846459864767</v>
      </c>
      <c r="H39" s="3" t="s">
        <v>38</v>
      </c>
      <c r="I39" s="2" t="s">
        <v>65</v>
      </c>
      <c r="J39" s="2" t="s">
        <v>300</v>
      </c>
      <c r="K39" s="2" t="s">
        <v>67</v>
      </c>
      <c r="L39" s="3" t="s">
        <v>47</v>
      </c>
      <c r="M39" s="8" t="s">
        <v>14</v>
      </c>
      <c r="N39" s="9" t="s">
        <v>14</v>
      </c>
      <c r="O39" s="9" t="s">
        <v>14</v>
      </c>
      <c r="P39" s="10">
        <v>44</v>
      </c>
      <c r="Q39" s="10">
        <v>43</v>
      </c>
      <c r="R39" s="3" t="s">
        <v>306</v>
      </c>
      <c r="S39" s="3" t="s">
        <v>302</v>
      </c>
      <c r="T39" s="2" t="s">
        <v>301</v>
      </c>
      <c r="U39" s="2" t="s">
        <v>302</v>
      </c>
      <c r="V39" s="2" t="s">
        <v>303</v>
      </c>
      <c r="W39" s="2" t="s">
        <v>304</v>
      </c>
      <c r="X39" s="2" t="s">
        <v>22</v>
      </c>
      <c r="Y39" s="2" t="s">
        <v>22</v>
      </c>
      <c r="Z39" s="3" t="s">
        <v>305</v>
      </c>
    </row>
    <row r="40" spans="1:26" x14ac:dyDescent="0.2">
      <c r="A40" s="2" t="s">
        <v>308</v>
      </c>
      <c r="B40" s="3" t="s">
        <v>433</v>
      </c>
      <c r="C40" s="3" t="s">
        <v>100</v>
      </c>
      <c r="D40" s="7">
        <v>2800000</v>
      </c>
      <c r="E40" s="7">
        <v>15825788</v>
      </c>
      <c r="F40" s="8">
        <v>109</v>
      </c>
      <c r="G40" s="9">
        <v>1.0817371451371025</v>
      </c>
      <c r="H40" s="3" t="s">
        <v>101</v>
      </c>
      <c r="I40" s="2" t="s">
        <v>128</v>
      </c>
      <c r="J40" s="2" t="s">
        <v>130</v>
      </c>
      <c r="K40" s="2" t="s">
        <v>130</v>
      </c>
      <c r="L40" s="3" t="s">
        <v>16</v>
      </c>
      <c r="M40" s="8" t="s">
        <v>14</v>
      </c>
      <c r="N40" s="9" t="s">
        <v>14</v>
      </c>
      <c r="O40" s="9" t="s">
        <v>14</v>
      </c>
      <c r="P40" s="10">
        <v>107</v>
      </c>
      <c r="Q40" s="10">
        <v>106</v>
      </c>
      <c r="R40" s="3" t="s">
        <v>472</v>
      </c>
      <c r="S40" s="3" t="s">
        <v>435</v>
      </c>
      <c r="T40" s="2" t="s">
        <v>434</v>
      </c>
      <c r="U40" s="2" t="s">
        <v>435</v>
      </c>
      <c r="V40" s="2" t="s">
        <v>436</v>
      </c>
      <c r="W40" s="2" t="s">
        <v>437</v>
      </c>
      <c r="X40" s="2" t="s">
        <v>22</v>
      </c>
      <c r="Y40" s="2" t="s">
        <v>22</v>
      </c>
      <c r="Z40" s="3" t="s">
        <v>70</v>
      </c>
    </row>
    <row r="41" spans="1:26" x14ac:dyDescent="0.2">
      <c r="A41" s="2" t="s">
        <v>309</v>
      </c>
      <c r="B41" s="3" t="s">
        <v>326</v>
      </c>
      <c r="C41" s="3" t="s">
        <v>100</v>
      </c>
      <c r="D41" s="7">
        <v>2648745</v>
      </c>
      <c r="E41" s="7">
        <v>0</v>
      </c>
      <c r="F41" s="8">
        <v>109</v>
      </c>
      <c r="G41" s="9">
        <v>0.6317794335863125</v>
      </c>
      <c r="H41" s="3" t="s">
        <v>100</v>
      </c>
      <c r="I41" s="2" t="s">
        <v>65</v>
      </c>
      <c r="J41" s="2" t="s">
        <v>327</v>
      </c>
      <c r="K41" s="2" t="s">
        <v>67</v>
      </c>
      <c r="L41" s="3" t="s">
        <v>16</v>
      </c>
      <c r="M41" s="8" t="s">
        <v>14</v>
      </c>
      <c r="N41" s="9" t="s">
        <v>14</v>
      </c>
      <c r="O41" s="9" t="s">
        <v>14</v>
      </c>
      <c r="P41" s="10">
        <v>51</v>
      </c>
      <c r="Q41" s="10">
        <v>50</v>
      </c>
      <c r="R41" s="3" t="s">
        <v>251</v>
      </c>
      <c r="S41" s="3" t="s">
        <v>328</v>
      </c>
      <c r="T41" s="2" t="s">
        <v>251</v>
      </c>
      <c r="U41" s="2" t="s">
        <v>328</v>
      </c>
      <c r="V41" s="2" t="s">
        <v>22</v>
      </c>
      <c r="W41" s="2" t="s">
        <v>22</v>
      </c>
      <c r="X41" s="2" t="s">
        <v>22</v>
      </c>
      <c r="Y41" s="2" t="s">
        <v>22</v>
      </c>
      <c r="Z41" s="3" t="s">
        <v>251</v>
      </c>
    </row>
    <row r="42" spans="1:26" x14ac:dyDescent="0.2">
      <c r="A42" s="2" t="s">
        <v>316</v>
      </c>
      <c r="B42" s="3" t="s">
        <v>310</v>
      </c>
      <c r="C42" s="3" t="s">
        <v>13</v>
      </c>
      <c r="D42" s="7">
        <v>1317916</v>
      </c>
      <c r="E42" s="7">
        <v>0</v>
      </c>
      <c r="F42" s="8">
        <v>109</v>
      </c>
      <c r="G42" s="9">
        <v>0.77116409038545308</v>
      </c>
      <c r="H42" s="3" t="s">
        <v>73</v>
      </c>
      <c r="I42" s="2" t="s">
        <v>22</v>
      </c>
      <c r="J42" s="2" t="s">
        <v>311</v>
      </c>
      <c r="K42" s="2" t="s">
        <v>19</v>
      </c>
      <c r="L42" s="3" t="s">
        <v>16</v>
      </c>
      <c r="M42" s="8" t="s">
        <v>14</v>
      </c>
      <c r="N42" s="9" t="s">
        <v>14</v>
      </c>
      <c r="O42" s="9" t="s">
        <v>14</v>
      </c>
      <c r="P42" s="10">
        <v>33</v>
      </c>
      <c r="Q42" s="10">
        <v>33</v>
      </c>
      <c r="R42" s="3" t="s">
        <v>474</v>
      </c>
      <c r="S42" s="3" t="s">
        <v>315</v>
      </c>
      <c r="T42" s="2" t="s">
        <v>312</v>
      </c>
      <c r="U42" s="2" t="s">
        <v>313</v>
      </c>
      <c r="V42" s="2" t="s">
        <v>22</v>
      </c>
      <c r="W42" s="2" t="s">
        <v>22</v>
      </c>
      <c r="X42" s="2" t="s">
        <v>22</v>
      </c>
      <c r="Y42" s="2" t="s">
        <v>22</v>
      </c>
      <c r="Z42" s="3" t="s">
        <v>314</v>
      </c>
    </row>
    <row r="43" spans="1:26" x14ac:dyDescent="0.2">
      <c r="A43" s="2" t="s">
        <v>325</v>
      </c>
      <c r="B43" s="3" t="s">
        <v>317</v>
      </c>
      <c r="C43" s="3" t="s">
        <v>13</v>
      </c>
      <c r="D43" s="7">
        <v>1282186</v>
      </c>
      <c r="E43" s="7">
        <v>0</v>
      </c>
      <c r="F43" s="8">
        <v>109</v>
      </c>
      <c r="G43" s="9">
        <v>0.78160321345198414</v>
      </c>
      <c r="H43" s="3" t="s">
        <v>15</v>
      </c>
      <c r="I43" s="2" t="s">
        <v>22</v>
      </c>
      <c r="J43" s="2" t="s">
        <v>318</v>
      </c>
      <c r="K43" s="2" t="s">
        <v>319</v>
      </c>
      <c r="L43" s="3" t="s">
        <v>16</v>
      </c>
      <c r="M43" s="8" t="s">
        <v>14</v>
      </c>
      <c r="N43" s="9" t="s">
        <v>14</v>
      </c>
      <c r="O43" s="9" t="s">
        <v>14</v>
      </c>
      <c r="P43" s="10">
        <v>28</v>
      </c>
      <c r="Q43" s="10">
        <v>27</v>
      </c>
      <c r="R43" s="3" t="s">
        <v>324</v>
      </c>
      <c r="S43" s="3" t="s">
        <v>321</v>
      </c>
      <c r="T43" s="2" t="s">
        <v>320</v>
      </c>
      <c r="U43" s="2" t="s">
        <v>321</v>
      </c>
      <c r="V43" s="2" t="s">
        <v>323</v>
      </c>
      <c r="W43" s="2" t="s">
        <v>321</v>
      </c>
      <c r="X43" s="2" t="s">
        <v>22</v>
      </c>
      <c r="Y43" s="2" t="s">
        <v>22</v>
      </c>
      <c r="Z43" s="3" t="s">
        <v>322</v>
      </c>
    </row>
    <row r="44" spans="1:26" x14ac:dyDescent="0.2">
      <c r="A44" s="2" t="s">
        <v>336</v>
      </c>
      <c r="B44" s="3" t="s">
        <v>329</v>
      </c>
      <c r="C44" s="3" t="s">
        <v>26</v>
      </c>
      <c r="D44" s="7">
        <v>1608685</v>
      </c>
      <c r="E44" s="7">
        <v>2032310</v>
      </c>
      <c r="F44" s="8">
        <v>109</v>
      </c>
      <c r="G44" s="9">
        <v>0.49020021163884037</v>
      </c>
      <c r="H44" s="3" t="s">
        <v>458</v>
      </c>
      <c r="I44" s="2" t="s">
        <v>27</v>
      </c>
      <c r="J44" s="2" t="s">
        <v>330</v>
      </c>
      <c r="K44" s="2" t="s">
        <v>319</v>
      </c>
      <c r="L44" s="3" t="s">
        <v>16</v>
      </c>
      <c r="M44" s="8" t="s">
        <v>14</v>
      </c>
      <c r="N44" s="9" t="s">
        <v>14</v>
      </c>
      <c r="O44" s="9" t="s">
        <v>14</v>
      </c>
      <c r="P44" s="10">
        <v>47</v>
      </c>
      <c r="Q44" s="10">
        <v>46</v>
      </c>
      <c r="R44" s="3" t="s">
        <v>335</v>
      </c>
      <c r="S44" s="3" t="s">
        <v>332</v>
      </c>
      <c r="T44" s="2" t="s">
        <v>323</v>
      </c>
      <c r="U44" s="2" t="s">
        <v>321</v>
      </c>
      <c r="V44" s="2" t="s">
        <v>331</v>
      </c>
      <c r="W44" s="2" t="s">
        <v>332</v>
      </c>
      <c r="X44" s="2" t="s">
        <v>333</v>
      </c>
      <c r="Y44" s="2" t="s">
        <v>334</v>
      </c>
      <c r="Z44" s="3" t="s">
        <v>323</v>
      </c>
    </row>
    <row r="45" spans="1:26" x14ac:dyDescent="0.2">
      <c r="A45" s="2" t="s">
        <v>342</v>
      </c>
      <c r="B45" s="3" t="s">
        <v>337</v>
      </c>
      <c r="C45" s="3" t="s">
        <v>100</v>
      </c>
      <c r="D45" s="7">
        <v>2470686</v>
      </c>
      <c r="E45" s="7">
        <v>0</v>
      </c>
      <c r="F45" s="8">
        <v>109</v>
      </c>
      <c r="G45" s="9">
        <v>0.63306824773122106</v>
      </c>
      <c r="H45" s="3" t="s">
        <v>100</v>
      </c>
      <c r="I45" s="2" t="s">
        <v>27</v>
      </c>
      <c r="J45" s="2" t="s">
        <v>51</v>
      </c>
      <c r="K45" s="2" t="s">
        <v>51</v>
      </c>
      <c r="L45" s="3" t="s">
        <v>16</v>
      </c>
      <c r="M45" s="8" t="s">
        <v>14</v>
      </c>
      <c r="N45" s="9" t="s">
        <v>14</v>
      </c>
      <c r="O45" s="9" t="s">
        <v>14</v>
      </c>
      <c r="P45" s="10">
        <v>54</v>
      </c>
      <c r="Q45" s="10">
        <v>53</v>
      </c>
      <c r="R45" s="3" t="s">
        <v>341</v>
      </c>
      <c r="S45" s="3" t="s">
        <v>339</v>
      </c>
      <c r="T45" s="2" t="s">
        <v>338</v>
      </c>
      <c r="U45" s="2" t="s">
        <v>339</v>
      </c>
      <c r="V45" s="2" t="s">
        <v>22</v>
      </c>
      <c r="W45" s="2" t="s">
        <v>22</v>
      </c>
      <c r="X45" s="2" t="s">
        <v>22</v>
      </c>
      <c r="Y45" s="2" t="s">
        <v>22</v>
      </c>
      <c r="Z45" s="3" t="s">
        <v>340</v>
      </c>
    </row>
    <row r="46" spans="1:26" x14ac:dyDescent="0.2">
      <c r="A46" s="2" t="s">
        <v>353</v>
      </c>
      <c r="B46" s="3" t="s">
        <v>343</v>
      </c>
      <c r="C46" s="3" t="s">
        <v>38</v>
      </c>
      <c r="D46" s="7">
        <v>1045325</v>
      </c>
      <c r="E46" s="7">
        <v>3394769</v>
      </c>
      <c r="F46" s="8">
        <v>109</v>
      </c>
      <c r="G46" s="9">
        <v>0.72118787684473529</v>
      </c>
      <c r="H46" s="3" t="s">
        <v>15</v>
      </c>
      <c r="I46" s="2" t="s">
        <v>22</v>
      </c>
      <c r="J46" s="2" t="s">
        <v>344</v>
      </c>
      <c r="K46" s="2" t="s">
        <v>319</v>
      </c>
      <c r="L46" s="3" t="s">
        <v>39</v>
      </c>
      <c r="M46" s="8" t="s">
        <v>14</v>
      </c>
      <c r="N46" s="9" t="s">
        <v>14</v>
      </c>
      <c r="O46" s="9" t="s">
        <v>14</v>
      </c>
      <c r="P46" s="10">
        <v>101</v>
      </c>
      <c r="Q46" s="10">
        <v>100</v>
      </c>
      <c r="R46" s="3" t="s">
        <v>351</v>
      </c>
      <c r="S46" s="3" t="s">
        <v>346</v>
      </c>
      <c r="T46" s="2" t="s">
        <v>345</v>
      </c>
      <c r="U46" s="2" t="s">
        <v>346</v>
      </c>
      <c r="V46" s="2" t="s">
        <v>347</v>
      </c>
      <c r="W46" s="2" t="s">
        <v>348</v>
      </c>
      <c r="X46" s="2" t="s">
        <v>349</v>
      </c>
      <c r="Y46" s="2" t="s">
        <v>350</v>
      </c>
      <c r="Z46" s="3" t="s">
        <v>352</v>
      </c>
    </row>
    <row r="47" spans="1:26" x14ac:dyDescent="0.2">
      <c r="A47" s="2" t="s">
        <v>359</v>
      </c>
      <c r="B47" s="3" t="s">
        <v>354</v>
      </c>
      <c r="C47" s="3" t="s">
        <v>13</v>
      </c>
      <c r="D47" s="7">
        <v>2800000</v>
      </c>
      <c r="E47" s="7">
        <v>13403339</v>
      </c>
      <c r="F47" s="8">
        <v>109</v>
      </c>
      <c r="G47" s="9">
        <v>0.64125646345876108</v>
      </c>
      <c r="H47" s="3" t="s">
        <v>458</v>
      </c>
      <c r="I47" s="2" t="s">
        <v>355</v>
      </c>
      <c r="J47" s="2" t="s">
        <v>67</v>
      </c>
      <c r="K47" s="2" t="s">
        <v>67</v>
      </c>
      <c r="L47" s="3" t="s">
        <v>16</v>
      </c>
      <c r="M47" s="8" t="s">
        <v>14</v>
      </c>
      <c r="N47" s="9" t="s">
        <v>14</v>
      </c>
      <c r="O47" s="9" t="s">
        <v>14</v>
      </c>
      <c r="P47" s="10">
        <v>97</v>
      </c>
      <c r="Q47" s="10">
        <v>73</v>
      </c>
      <c r="R47" s="3" t="s">
        <v>358</v>
      </c>
      <c r="S47" s="3" t="s">
        <v>357</v>
      </c>
      <c r="T47" s="2" t="s">
        <v>356</v>
      </c>
      <c r="U47" s="2" t="s">
        <v>357</v>
      </c>
      <c r="V47" s="2" t="s">
        <v>22</v>
      </c>
      <c r="W47" s="2" t="s">
        <v>22</v>
      </c>
      <c r="X47" s="2" t="s">
        <v>22</v>
      </c>
      <c r="Y47" s="2" t="s">
        <v>22</v>
      </c>
      <c r="Z47" s="3" t="s">
        <v>358</v>
      </c>
    </row>
    <row r="48" spans="1:26" x14ac:dyDescent="0.2">
      <c r="A48" s="2" t="s">
        <v>364</v>
      </c>
      <c r="B48" s="3" t="s">
        <v>360</v>
      </c>
      <c r="C48" s="3" t="s">
        <v>13</v>
      </c>
      <c r="D48" s="7">
        <v>2800000</v>
      </c>
      <c r="E48" s="7">
        <v>0</v>
      </c>
      <c r="F48" s="8">
        <v>109</v>
      </c>
      <c r="G48" s="9">
        <v>0.67957430159634802</v>
      </c>
      <c r="H48" s="3" t="s">
        <v>458</v>
      </c>
      <c r="I48" s="2" t="s">
        <v>195</v>
      </c>
      <c r="J48" s="2" t="s">
        <v>196</v>
      </c>
      <c r="K48" s="2" t="s">
        <v>196</v>
      </c>
      <c r="L48" s="3" t="s">
        <v>16</v>
      </c>
      <c r="M48" s="8" t="s">
        <v>14</v>
      </c>
      <c r="N48" s="9" t="s">
        <v>14</v>
      </c>
      <c r="O48" s="9" t="s">
        <v>14</v>
      </c>
      <c r="P48" s="10">
        <v>64</v>
      </c>
      <c r="Q48" s="10">
        <v>63</v>
      </c>
      <c r="R48" s="3" t="s">
        <v>475</v>
      </c>
      <c r="S48" s="3" t="s">
        <v>362</v>
      </c>
      <c r="T48" s="2" t="s">
        <v>361</v>
      </c>
      <c r="U48" s="2" t="s">
        <v>362</v>
      </c>
      <c r="V48" s="2" t="s">
        <v>22</v>
      </c>
      <c r="W48" s="2" t="s">
        <v>22</v>
      </c>
      <c r="X48" s="2" t="s">
        <v>22</v>
      </c>
      <c r="Y48" s="2" t="s">
        <v>22</v>
      </c>
      <c r="Z48" s="3" t="s">
        <v>363</v>
      </c>
    </row>
    <row r="49" spans="1:26" x14ac:dyDescent="0.2">
      <c r="A49" s="2" t="s">
        <v>368</v>
      </c>
      <c r="B49" s="3" t="s">
        <v>365</v>
      </c>
      <c r="C49" s="3" t="s">
        <v>38</v>
      </c>
      <c r="D49" s="7">
        <v>1837546</v>
      </c>
      <c r="E49" s="7">
        <v>0</v>
      </c>
      <c r="F49" s="8">
        <v>109</v>
      </c>
      <c r="G49" s="9">
        <v>0.1429163185513585</v>
      </c>
      <c r="H49" s="3" t="s">
        <v>38</v>
      </c>
      <c r="I49" s="2" t="s">
        <v>65</v>
      </c>
      <c r="J49" s="2" t="s">
        <v>67</v>
      </c>
      <c r="K49" s="2" t="s">
        <v>67</v>
      </c>
      <c r="L49" s="3" t="s">
        <v>47</v>
      </c>
      <c r="M49" s="8" t="s">
        <v>14</v>
      </c>
      <c r="N49" s="9" t="s">
        <v>14</v>
      </c>
      <c r="O49" s="9" t="s">
        <v>14</v>
      </c>
      <c r="P49" s="10">
        <v>37</v>
      </c>
      <c r="Q49" s="10">
        <v>37</v>
      </c>
      <c r="R49" s="3" t="s">
        <v>476</v>
      </c>
      <c r="S49" s="3" t="s">
        <v>366</v>
      </c>
      <c r="T49" s="2" t="s">
        <v>479</v>
      </c>
      <c r="U49" s="2" t="s">
        <v>366</v>
      </c>
      <c r="V49" s="2" t="s">
        <v>22</v>
      </c>
      <c r="W49" s="2" t="s">
        <v>22</v>
      </c>
      <c r="X49" s="2" t="s">
        <v>22</v>
      </c>
      <c r="Y49" s="2" t="s">
        <v>22</v>
      </c>
      <c r="Z49" s="3" t="s">
        <v>367</v>
      </c>
    </row>
    <row r="50" spans="1:26" x14ac:dyDescent="0.2">
      <c r="A50" s="2" t="s">
        <v>377</v>
      </c>
      <c r="B50" s="3" t="s">
        <v>369</v>
      </c>
      <c r="C50" s="3" t="s">
        <v>100</v>
      </c>
      <c r="D50" s="7">
        <v>2800000</v>
      </c>
      <c r="E50" s="7">
        <v>10872830</v>
      </c>
      <c r="F50" s="8">
        <v>109</v>
      </c>
      <c r="G50" s="9">
        <v>0.59663164015495795</v>
      </c>
      <c r="H50" s="3" t="s">
        <v>101</v>
      </c>
      <c r="I50" s="2" t="s">
        <v>195</v>
      </c>
      <c r="J50" s="2" t="s">
        <v>370</v>
      </c>
      <c r="K50" s="2" t="s">
        <v>196</v>
      </c>
      <c r="L50" s="3" t="s">
        <v>16</v>
      </c>
      <c r="M50" s="8" t="s">
        <v>14</v>
      </c>
      <c r="N50" s="9" t="s">
        <v>14</v>
      </c>
      <c r="O50" s="9" t="s">
        <v>14</v>
      </c>
      <c r="P50" s="10">
        <v>96</v>
      </c>
      <c r="Q50" s="10">
        <v>95</v>
      </c>
      <c r="R50" s="3" t="s">
        <v>375</v>
      </c>
      <c r="S50" s="3" t="s">
        <v>376</v>
      </c>
      <c r="T50" s="2" t="s">
        <v>371</v>
      </c>
      <c r="U50" s="2" t="s">
        <v>372</v>
      </c>
      <c r="V50" s="2" t="s">
        <v>374</v>
      </c>
      <c r="W50" s="2" t="s">
        <v>372</v>
      </c>
      <c r="X50" s="2" t="s">
        <v>22</v>
      </c>
      <c r="Y50" s="2" t="s">
        <v>22</v>
      </c>
      <c r="Z50" s="3" t="s">
        <v>373</v>
      </c>
    </row>
    <row r="51" spans="1:26" x14ac:dyDescent="0.2">
      <c r="A51" s="2" t="s">
        <v>382</v>
      </c>
      <c r="B51" s="3" t="s">
        <v>378</v>
      </c>
      <c r="C51" s="3" t="s">
        <v>100</v>
      </c>
      <c r="D51" s="7">
        <v>2384633</v>
      </c>
      <c r="E51" s="7">
        <v>0</v>
      </c>
      <c r="F51" s="8">
        <v>109</v>
      </c>
      <c r="G51" s="9">
        <v>0.56577345545091762</v>
      </c>
      <c r="H51" s="3" t="s">
        <v>100</v>
      </c>
      <c r="I51" s="2" t="s">
        <v>195</v>
      </c>
      <c r="J51" s="2" t="s">
        <v>196</v>
      </c>
      <c r="K51" s="2" t="s">
        <v>196</v>
      </c>
      <c r="L51" s="3" t="s">
        <v>16</v>
      </c>
      <c r="M51" s="8" t="s">
        <v>14</v>
      </c>
      <c r="N51" s="9" t="s">
        <v>14</v>
      </c>
      <c r="O51" s="9" t="s">
        <v>14</v>
      </c>
      <c r="P51" s="10">
        <v>57</v>
      </c>
      <c r="Q51" s="10">
        <v>56</v>
      </c>
      <c r="R51" s="3" t="s">
        <v>477</v>
      </c>
      <c r="S51" s="3" t="s">
        <v>380</v>
      </c>
      <c r="T51" s="2" t="s">
        <v>379</v>
      </c>
      <c r="U51" s="2" t="s">
        <v>380</v>
      </c>
      <c r="V51" s="2" t="s">
        <v>22</v>
      </c>
      <c r="W51" s="2" t="s">
        <v>22</v>
      </c>
      <c r="X51" s="2" t="s">
        <v>22</v>
      </c>
      <c r="Y51" s="2" t="s">
        <v>22</v>
      </c>
      <c r="Z51" s="3" t="s">
        <v>381</v>
      </c>
    </row>
    <row r="52" spans="1:26" x14ac:dyDescent="0.2">
      <c r="A52" s="2" t="s">
        <v>392</v>
      </c>
      <c r="B52" s="3" t="s">
        <v>383</v>
      </c>
      <c r="C52" s="3" t="s">
        <v>13</v>
      </c>
      <c r="D52" s="7">
        <v>1867845</v>
      </c>
      <c r="E52" s="7">
        <v>0</v>
      </c>
      <c r="F52" s="8">
        <v>109</v>
      </c>
      <c r="G52" s="9">
        <v>0.6275428529729189</v>
      </c>
      <c r="H52" s="3" t="s">
        <v>73</v>
      </c>
      <c r="I52" s="2" t="s">
        <v>22</v>
      </c>
      <c r="J52" s="2" t="s">
        <v>384</v>
      </c>
      <c r="K52" s="2" t="s">
        <v>19</v>
      </c>
      <c r="L52" s="3" t="s">
        <v>16</v>
      </c>
      <c r="M52" s="8" t="s">
        <v>14</v>
      </c>
      <c r="N52" s="9" t="s">
        <v>50</v>
      </c>
      <c r="O52" s="9" t="s">
        <v>14</v>
      </c>
      <c r="P52" s="10">
        <v>28</v>
      </c>
      <c r="Q52" s="10">
        <v>28</v>
      </c>
      <c r="R52" s="3" t="s">
        <v>314</v>
      </c>
      <c r="S52" s="3" t="s">
        <v>315</v>
      </c>
      <c r="T52" s="2" t="s">
        <v>480</v>
      </c>
      <c r="U52" s="2" t="s">
        <v>315</v>
      </c>
      <c r="V52" s="2" t="s">
        <v>385</v>
      </c>
      <c r="W52" s="2" t="s">
        <v>315</v>
      </c>
      <c r="X52" s="2" t="s">
        <v>22</v>
      </c>
      <c r="Y52" s="2" t="s">
        <v>22</v>
      </c>
      <c r="Z52" s="3" t="s">
        <v>314</v>
      </c>
    </row>
    <row r="53" spans="1:26" x14ac:dyDescent="0.2">
      <c r="A53" s="2" t="s">
        <v>393</v>
      </c>
      <c r="B53" s="3" t="s">
        <v>386</v>
      </c>
      <c r="C53" s="3" t="s">
        <v>13</v>
      </c>
      <c r="D53" s="7">
        <v>2456216</v>
      </c>
      <c r="E53" s="7">
        <v>0</v>
      </c>
      <c r="F53" s="8">
        <v>109</v>
      </c>
      <c r="G53" s="9">
        <v>0.61061437978131705</v>
      </c>
      <c r="H53" s="3" t="s">
        <v>15</v>
      </c>
      <c r="I53" s="2" t="s">
        <v>22</v>
      </c>
      <c r="J53" s="2" t="s">
        <v>387</v>
      </c>
      <c r="K53" s="2" t="s">
        <v>143</v>
      </c>
      <c r="L53" s="3" t="s">
        <v>16</v>
      </c>
      <c r="M53" s="8" t="s">
        <v>14</v>
      </c>
      <c r="N53" s="9" t="s">
        <v>14</v>
      </c>
      <c r="O53" s="9" t="s">
        <v>14</v>
      </c>
      <c r="P53" s="10">
        <v>44</v>
      </c>
      <c r="Q53" s="10">
        <v>43</v>
      </c>
      <c r="R53" s="3" t="s">
        <v>390</v>
      </c>
      <c r="S53" s="3" t="s">
        <v>389</v>
      </c>
      <c r="T53" s="2" t="s">
        <v>388</v>
      </c>
      <c r="U53" s="2" t="s">
        <v>389</v>
      </c>
      <c r="V53" s="2" t="s">
        <v>22</v>
      </c>
      <c r="W53" s="2" t="s">
        <v>22</v>
      </c>
      <c r="X53" s="2" t="s">
        <v>22</v>
      </c>
      <c r="Y53" s="2" t="s">
        <v>22</v>
      </c>
      <c r="Z53" s="3" t="s">
        <v>391</v>
      </c>
    </row>
    <row r="54" spans="1:26" x14ac:dyDescent="0.2">
      <c r="A54" s="2" t="s">
        <v>401</v>
      </c>
      <c r="B54" s="3" t="s">
        <v>394</v>
      </c>
      <c r="C54" s="3" t="s">
        <v>100</v>
      </c>
      <c r="D54" s="7">
        <v>2800000</v>
      </c>
      <c r="E54" s="7">
        <v>5745518</v>
      </c>
      <c r="F54" s="8">
        <v>109</v>
      </c>
      <c r="G54" s="9">
        <v>0.69619121728354405</v>
      </c>
      <c r="H54" s="3" t="s">
        <v>101</v>
      </c>
      <c r="I54" s="2" t="s">
        <v>65</v>
      </c>
      <c r="J54" s="2" t="s">
        <v>395</v>
      </c>
      <c r="K54" s="2" t="s">
        <v>67</v>
      </c>
      <c r="L54" s="3" t="s">
        <v>16</v>
      </c>
      <c r="M54" s="8" t="s">
        <v>14</v>
      </c>
      <c r="N54" s="9" t="s">
        <v>14</v>
      </c>
      <c r="O54" s="9" t="s">
        <v>14</v>
      </c>
      <c r="P54" s="10">
        <v>51</v>
      </c>
      <c r="Q54" s="10">
        <v>50</v>
      </c>
      <c r="R54" s="3" t="s">
        <v>399</v>
      </c>
      <c r="S54" s="3" t="s">
        <v>400</v>
      </c>
      <c r="T54" s="2" t="s">
        <v>396</v>
      </c>
      <c r="U54" s="2" t="s">
        <v>397</v>
      </c>
      <c r="V54" s="2" t="s">
        <v>22</v>
      </c>
      <c r="W54" s="2" t="s">
        <v>22</v>
      </c>
      <c r="X54" s="2" t="s">
        <v>22</v>
      </c>
      <c r="Y54" s="2" t="s">
        <v>22</v>
      </c>
      <c r="Z54" s="3" t="s">
        <v>398</v>
      </c>
    </row>
    <row r="55" spans="1:26" x14ac:dyDescent="0.2">
      <c r="A55" s="2" t="s">
        <v>416</v>
      </c>
      <c r="B55" s="3" t="s">
        <v>402</v>
      </c>
      <c r="C55" s="3" t="s">
        <v>100</v>
      </c>
      <c r="D55" s="7">
        <v>1811915</v>
      </c>
      <c r="E55" s="7">
        <v>0</v>
      </c>
      <c r="F55" s="8">
        <v>109</v>
      </c>
      <c r="G55" s="9">
        <v>0.5801062866194775</v>
      </c>
      <c r="H55" s="3" t="s">
        <v>100</v>
      </c>
      <c r="I55" s="2" t="s">
        <v>27</v>
      </c>
      <c r="J55" s="2" t="s">
        <v>403</v>
      </c>
      <c r="K55" s="2" t="s">
        <v>404</v>
      </c>
      <c r="L55" s="3" t="s">
        <v>16</v>
      </c>
      <c r="M55" s="8" t="s">
        <v>14</v>
      </c>
      <c r="N55" s="9" t="s">
        <v>14</v>
      </c>
      <c r="O55" s="9" t="s">
        <v>14</v>
      </c>
      <c r="P55" s="10">
        <v>45</v>
      </c>
      <c r="Q55" s="10">
        <v>44</v>
      </c>
      <c r="R55" s="3" t="s">
        <v>407</v>
      </c>
      <c r="S55" s="3" t="s">
        <v>406</v>
      </c>
      <c r="T55" s="2" t="s">
        <v>405</v>
      </c>
      <c r="U55" s="2" t="s">
        <v>406</v>
      </c>
      <c r="V55" s="2" t="s">
        <v>408</v>
      </c>
      <c r="W55" s="2" t="s">
        <v>409</v>
      </c>
      <c r="X55" s="2" t="s">
        <v>22</v>
      </c>
      <c r="Y55" s="2" t="s">
        <v>22</v>
      </c>
      <c r="Z55" s="3" t="s">
        <v>407</v>
      </c>
    </row>
    <row r="56" spans="1:26" x14ac:dyDescent="0.2">
      <c r="A56" s="2" t="s">
        <v>417</v>
      </c>
      <c r="B56" s="3" t="s">
        <v>410</v>
      </c>
      <c r="C56" s="3" t="s">
        <v>38</v>
      </c>
      <c r="D56" s="7">
        <v>607579</v>
      </c>
      <c r="E56" s="7">
        <v>0</v>
      </c>
      <c r="F56" s="8">
        <v>109</v>
      </c>
      <c r="G56" s="9">
        <v>0.75039664117746885</v>
      </c>
      <c r="H56" s="3" t="s">
        <v>15</v>
      </c>
      <c r="I56" s="2" t="s">
        <v>22</v>
      </c>
      <c r="J56" s="2" t="s">
        <v>411</v>
      </c>
      <c r="K56" s="2" t="s">
        <v>412</v>
      </c>
      <c r="L56" s="3" t="s">
        <v>39</v>
      </c>
      <c r="M56" s="8" t="s">
        <v>14</v>
      </c>
      <c r="N56" s="9" t="s">
        <v>14</v>
      </c>
      <c r="O56" s="9" t="s">
        <v>14</v>
      </c>
      <c r="P56" s="10">
        <v>23</v>
      </c>
      <c r="Q56" s="10">
        <v>22</v>
      </c>
      <c r="R56" s="3" t="s">
        <v>407</v>
      </c>
      <c r="S56" s="3" t="s">
        <v>415</v>
      </c>
      <c r="T56" s="2" t="s">
        <v>413</v>
      </c>
      <c r="U56" s="2" t="s">
        <v>414</v>
      </c>
      <c r="V56" s="2" t="s">
        <v>22</v>
      </c>
      <c r="W56" s="2" t="s">
        <v>22</v>
      </c>
      <c r="X56" s="2" t="s">
        <v>22</v>
      </c>
      <c r="Y56" s="2" t="s">
        <v>22</v>
      </c>
      <c r="Z56" s="3" t="s">
        <v>407</v>
      </c>
    </row>
    <row r="57" spans="1:26" x14ac:dyDescent="0.2">
      <c r="A57" s="2" t="s">
        <v>431</v>
      </c>
      <c r="B57" s="3" t="s">
        <v>418</v>
      </c>
      <c r="C57" s="3" t="s">
        <v>26</v>
      </c>
      <c r="D57" s="7">
        <v>240507</v>
      </c>
      <c r="E57" s="7">
        <v>0</v>
      </c>
      <c r="F57" s="8">
        <v>109</v>
      </c>
      <c r="G57" s="9">
        <v>0.82366718592816279</v>
      </c>
      <c r="H57" s="3" t="s">
        <v>15</v>
      </c>
      <c r="I57" s="2" t="s">
        <v>22</v>
      </c>
      <c r="J57" s="2" t="s">
        <v>419</v>
      </c>
      <c r="K57" s="2" t="s">
        <v>420</v>
      </c>
      <c r="L57" s="3" t="s">
        <v>47</v>
      </c>
      <c r="M57" s="8" t="s">
        <v>14</v>
      </c>
      <c r="N57" s="9" t="s">
        <v>14</v>
      </c>
      <c r="O57" s="9" t="s">
        <v>14</v>
      </c>
      <c r="P57" s="10">
        <v>40</v>
      </c>
      <c r="Q57" s="10">
        <v>39</v>
      </c>
      <c r="R57" s="3" t="s">
        <v>425</v>
      </c>
      <c r="S57" s="3" t="s">
        <v>422</v>
      </c>
      <c r="T57" s="2" t="s">
        <v>421</v>
      </c>
      <c r="U57" s="2" t="s">
        <v>422</v>
      </c>
      <c r="V57" s="2" t="s">
        <v>423</v>
      </c>
      <c r="W57" s="2" t="s">
        <v>424</v>
      </c>
      <c r="X57" s="2" t="s">
        <v>22</v>
      </c>
      <c r="Y57" s="2" t="s">
        <v>22</v>
      </c>
      <c r="Z57" s="3" t="s">
        <v>426</v>
      </c>
    </row>
    <row r="58" spans="1:26" x14ac:dyDescent="0.2">
      <c r="A58" s="2" t="s">
        <v>432</v>
      </c>
      <c r="B58" s="3" t="s">
        <v>427</v>
      </c>
      <c r="C58" s="3" t="s">
        <v>100</v>
      </c>
      <c r="D58" s="7">
        <v>2800000</v>
      </c>
      <c r="E58" s="7">
        <v>6168932</v>
      </c>
      <c r="F58" s="8">
        <v>109</v>
      </c>
      <c r="G58" s="9">
        <v>1.1228287607391736</v>
      </c>
      <c r="H58" s="3" t="s">
        <v>101</v>
      </c>
      <c r="I58" s="2" t="s">
        <v>65</v>
      </c>
      <c r="J58" s="2" t="s">
        <v>428</v>
      </c>
      <c r="K58" s="2" t="s">
        <v>67</v>
      </c>
      <c r="L58" s="3" t="s">
        <v>16</v>
      </c>
      <c r="M58" s="8" t="s">
        <v>14</v>
      </c>
      <c r="N58" s="9" t="s">
        <v>14</v>
      </c>
      <c r="O58" s="9" t="s">
        <v>14</v>
      </c>
      <c r="P58" s="10">
        <v>100</v>
      </c>
      <c r="Q58" s="10">
        <v>99</v>
      </c>
      <c r="R58" s="3" t="s">
        <v>251</v>
      </c>
      <c r="S58" s="3" t="s">
        <v>430</v>
      </c>
      <c r="T58" s="2" t="s">
        <v>429</v>
      </c>
      <c r="U58" s="2" t="s">
        <v>430</v>
      </c>
      <c r="V58" s="2" t="s">
        <v>22</v>
      </c>
      <c r="W58" s="2" t="s">
        <v>22</v>
      </c>
      <c r="X58" s="2" t="s">
        <v>22</v>
      </c>
      <c r="Y58" s="2" t="s">
        <v>22</v>
      </c>
      <c r="Z58" s="3" t="s">
        <v>251</v>
      </c>
    </row>
    <row r="59" spans="1:26" x14ac:dyDescent="0.2">
      <c r="A59" s="2" t="s">
        <v>441</v>
      </c>
      <c r="B59" s="3" t="s">
        <v>438</v>
      </c>
      <c r="C59" s="3" t="s">
        <v>13</v>
      </c>
      <c r="D59" s="7">
        <v>1994164</v>
      </c>
      <c r="E59" s="7">
        <v>0</v>
      </c>
      <c r="F59" s="8">
        <v>109</v>
      </c>
      <c r="G59" s="9">
        <v>0.73804504297037166</v>
      </c>
      <c r="H59" s="3" t="s">
        <v>73</v>
      </c>
      <c r="I59" s="2" t="s">
        <v>22</v>
      </c>
      <c r="J59" s="2" t="s">
        <v>92</v>
      </c>
      <c r="K59" s="2" t="s">
        <v>319</v>
      </c>
      <c r="L59" s="3" t="s">
        <v>16</v>
      </c>
      <c r="M59" s="8" t="s">
        <v>14</v>
      </c>
      <c r="N59" s="9" t="s">
        <v>14</v>
      </c>
      <c r="O59" s="9" t="s">
        <v>14</v>
      </c>
      <c r="P59" s="10">
        <v>51</v>
      </c>
      <c r="Q59" s="10">
        <v>50</v>
      </c>
      <c r="R59" s="3" t="s">
        <v>440</v>
      </c>
      <c r="S59" s="3" t="s">
        <v>321</v>
      </c>
      <c r="T59" s="2" t="s">
        <v>439</v>
      </c>
      <c r="U59" s="2" t="s">
        <v>321</v>
      </c>
      <c r="V59" s="2" t="s">
        <v>323</v>
      </c>
      <c r="W59" s="2" t="s">
        <v>321</v>
      </c>
      <c r="X59" s="2" t="s">
        <v>22</v>
      </c>
      <c r="Y59" s="2" t="s">
        <v>22</v>
      </c>
      <c r="Z59" s="3" t="s">
        <v>322</v>
      </c>
    </row>
    <row r="60" spans="1:26" x14ac:dyDescent="0.2">
      <c r="A60" s="2" t="s">
        <v>446</v>
      </c>
      <c r="B60" s="3" t="s">
        <v>442</v>
      </c>
      <c r="C60" s="3" t="s">
        <v>13</v>
      </c>
      <c r="D60" s="7">
        <v>2800000</v>
      </c>
      <c r="E60" s="7">
        <v>0</v>
      </c>
      <c r="F60" s="8">
        <v>109</v>
      </c>
      <c r="G60" s="9">
        <v>0.53958239423870002</v>
      </c>
      <c r="H60" s="3" t="s">
        <v>73</v>
      </c>
      <c r="I60" s="2" t="s">
        <v>22</v>
      </c>
      <c r="J60" s="2" t="s">
        <v>443</v>
      </c>
      <c r="K60" s="2" t="s">
        <v>444</v>
      </c>
      <c r="L60" s="3" t="s">
        <v>16</v>
      </c>
      <c r="M60" s="8" t="s">
        <v>14</v>
      </c>
      <c r="N60" s="9" t="s">
        <v>14</v>
      </c>
      <c r="O60" s="9" t="s">
        <v>14</v>
      </c>
      <c r="P60" s="10">
        <v>50</v>
      </c>
      <c r="Q60" s="10">
        <v>49</v>
      </c>
      <c r="R60" s="3" t="s">
        <v>314</v>
      </c>
      <c r="S60" s="3" t="s">
        <v>315</v>
      </c>
      <c r="T60" s="2" t="s">
        <v>445</v>
      </c>
      <c r="U60" s="2" t="s">
        <v>315</v>
      </c>
      <c r="V60" s="2" t="s">
        <v>22</v>
      </c>
      <c r="W60" s="2" t="s">
        <v>22</v>
      </c>
      <c r="X60" s="2" t="s">
        <v>22</v>
      </c>
      <c r="Y60" s="2" t="s">
        <v>22</v>
      </c>
      <c r="Z60" s="3" t="s">
        <v>314</v>
      </c>
    </row>
    <row r="61" spans="1:26" x14ac:dyDescent="0.2">
      <c r="F61" s="8"/>
      <c r="M61" s="8"/>
    </row>
    <row r="62" spans="1:26" x14ac:dyDescent="0.2">
      <c r="F62" s="8"/>
      <c r="M62" s="8"/>
    </row>
    <row r="63" spans="1:26" x14ac:dyDescent="0.2">
      <c r="F63" s="8"/>
      <c r="M63" s="8"/>
    </row>
    <row r="64" spans="1:26" x14ac:dyDescent="0.2">
      <c r="F64" s="8"/>
      <c r="M64" s="8"/>
    </row>
    <row r="65" spans="6:13" x14ac:dyDescent="0.2">
      <c r="F65" s="8"/>
      <c r="M65" s="8"/>
    </row>
    <row r="66" spans="6:13" x14ac:dyDescent="0.2">
      <c r="F66" s="8"/>
      <c r="M66" s="8"/>
    </row>
    <row r="67" spans="6:13" x14ac:dyDescent="0.2">
      <c r="F67" s="8"/>
      <c r="M67" s="8"/>
    </row>
    <row r="68" spans="6:13" x14ac:dyDescent="0.2">
      <c r="F68" s="8"/>
      <c r="M68" s="8"/>
    </row>
    <row r="69" spans="6:13" x14ac:dyDescent="0.2">
      <c r="F69" s="8"/>
      <c r="M69" s="8"/>
    </row>
    <row r="70" spans="6:13" x14ac:dyDescent="0.2">
      <c r="F70" s="8"/>
      <c r="M70" s="8"/>
    </row>
    <row r="71" spans="6:13" x14ac:dyDescent="0.2">
      <c r="F71" s="8"/>
      <c r="M71" s="8"/>
    </row>
    <row r="72" spans="6:13" x14ac:dyDescent="0.2">
      <c r="F72" s="8"/>
      <c r="M72" s="8"/>
    </row>
    <row r="73" spans="6:13" x14ac:dyDescent="0.2">
      <c r="F73" s="8"/>
      <c r="M73" s="8"/>
    </row>
    <row r="74" spans="6:13" x14ac:dyDescent="0.2">
      <c r="F74" s="8"/>
      <c r="M74" s="8"/>
    </row>
    <row r="75" spans="6:13" x14ac:dyDescent="0.2">
      <c r="F75" s="8"/>
      <c r="M75" s="8"/>
    </row>
    <row r="76" spans="6:13" x14ac:dyDescent="0.2">
      <c r="F76" s="8"/>
      <c r="M76" s="8"/>
    </row>
    <row r="77" spans="6:13" x14ac:dyDescent="0.2">
      <c r="F77" s="8"/>
      <c r="M77" s="8"/>
    </row>
    <row r="78" spans="6:13" x14ac:dyDescent="0.2">
      <c r="F78" s="8"/>
      <c r="M78" s="8"/>
    </row>
    <row r="79" spans="6:13" x14ac:dyDescent="0.2">
      <c r="F79" s="8"/>
      <c r="M79" s="8"/>
    </row>
    <row r="80" spans="6:13" x14ac:dyDescent="0.2">
      <c r="F80" s="8"/>
      <c r="M80" s="8"/>
    </row>
    <row r="81" spans="6:13" x14ac:dyDescent="0.2">
      <c r="F81" s="8"/>
      <c r="M81" s="8"/>
    </row>
    <row r="82" spans="6:13" x14ac:dyDescent="0.2">
      <c r="F82" s="8"/>
      <c r="M82" s="8"/>
    </row>
    <row r="83" spans="6:13" x14ac:dyDescent="0.2">
      <c r="F83" s="8"/>
      <c r="M83" s="8"/>
    </row>
    <row r="84" spans="6:13" x14ac:dyDescent="0.2">
      <c r="F84" s="8"/>
      <c r="M84" s="8"/>
    </row>
    <row r="85" spans="6:13" x14ac:dyDescent="0.2">
      <c r="F85" s="8"/>
      <c r="M85" s="8"/>
    </row>
    <row r="86" spans="6:13" x14ac:dyDescent="0.2">
      <c r="F86" s="8"/>
      <c r="M86" s="8"/>
    </row>
    <row r="87" spans="6:13" x14ac:dyDescent="0.2">
      <c r="F87" s="8"/>
      <c r="M87" s="8"/>
    </row>
    <row r="88" spans="6:13" x14ac:dyDescent="0.2">
      <c r="F88" s="8"/>
      <c r="M88" s="8"/>
    </row>
    <row r="89" spans="6:13" x14ac:dyDescent="0.2">
      <c r="F89" s="8"/>
      <c r="M89" s="8"/>
    </row>
    <row r="90" spans="6:13" x14ac:dyDescent="0.2">
      <c r="F90" s="8"/>
      <c r="M90" s="8"/>
    </row>
    <row r="91" spans="6:13" x14ac:dyDescent="0.2">
      <c r="F91" s="8"/>
      <c r="M91" s="8"/>
    </row>
    <row r="92" spans="6:13" x14ac:dyDescent="0.2">
      <c r="F92" s="8"/>
      <c r="M92" s="8"/>
    </row>
    <row r="93" spans="6:13" x14ac:dyDescent="0.2">
      <c r="F93" s="8"/>
      <c r="M93" s="8"/>
    </row>
    <row r="94" spans="6:13" x14ac:dyDescent="0.2">
      <c r="F94" s="8"/>
      <c r="M94" s="8"/>
    </row>
    <row r="95" spans="6:13" x14ac:dyDescent="0.2">
      <c r="F95" s="8"/>
      <c r="M95" s="8"/>
    </row>
    <row r="96" spans="6:13" x14ac:dyDescent="0.2">
      <c r="F96" s="8"/>
      <c r="M96" s="8"/>
    </row>
    <row r="97" spans="6:13" x14ac:dyDescent="0.2">
      <c r="F97" s="8"/>
      <c r="M97" s="8"/>
    </row>
    <row r="98" spans="6:13" x14ac:dyDescent="0.2">
      <c r="F98" s="8"/>
      <c r="M98" s="8"/>
    </row>
    <row r="99" spans="6:13" x14ac:dyDescent="0.2">
      <c r="F99" s="8"/>
      <c r="M99" s="8"/>
    </row>
    <row r="100" spans="6:13" x14ac:dyDescent="0.2">
      <c r="F100" s="8"/>
      <c r="M100" s="8"/>
    </row>
    <row r="101" spans="6:13" x14ac:dyDescent="0.2">
      <c r="F101" s="8"/>
      <c r="M101" s="8"/>
    </row>
    <row r="102" spans="6:13" x14ac:dyDescent="0.2">
      <c r="F102" s="8"/>
      <c r="M102" s="8"/>
    </row>
    <row r="103" spans="6:13" x14ac:dyDescent="0.2">
      <c r="F103" s="8"/>
      <c r="M103" s="8"/>
    </row>
    <row r="104" spans="6:13" x14ac:dyDescent="0.2">
      <c r="F104" s="8"/>
      <c r="M104" s="8"/>
    </row>
    <row r="105" spans="6:13" x14ac:dyDescent="0.2">
      <c r="F105" s="8"/>
      <c r="M105" s="8"/>
    </row>
    <row r="106" spans="6:13" x14ac:dyDescent="0.2">
      <c r="F106" s="8"/>
      <c r="M106" s="8"/>
    </row>
    <row r="107" spans="6:13" x14ac:dyDescent="0.2">
      <c r="F107" s="8"/>
      <c r="M107" s="8"/>
    </row>
    <row r="108" spans="6:13" x14ac:dyDescent="0.2">
      <c r="F108" s="8"/>
      <c r="M108" s="8"/>
    </row>
    <row r="109" spans="6:13" x14ac:dyDescent="0.2">
      <c r="F109" s="8"/>
      <c r="M109" s="8"/>
    </row>
    <row r="110" spans="6:13" x14ac:dyDescent="0.2">
      <c r="F110" s="8"/>
      <c r="M110" s="8"/>
    </row>
    <row r="111" spans="6:13" x14ac:dyDescent="0.2">
      <c r="F111" s="8"/>
      <c r="M111" s="8"/>
    </row>
    <row r="112" spans="6:13" x14ac:dyDescent="0.2">
      <c r="F112" s="8"/>
      <c r="M112" s="8"/>
    </row>
    <row r="113" spans="6:13" x14ac:dyDescent="0.2">
      <c r="F113" s="8"/>
      <c r="M113" s="8"/>
    </row>
    <row r="114" spans="6:13" x14ac:dyDescent="0.2">
      <c r="F114" s="8"/>
      <c r="M114" s="8"/>
    </row>
    <row r="115" spans="6:13" x14ac:dyDescent="0.2">
      <c r="F115" s="8"/>
      <c r="M115" s="8"/>
    </row>
    <row r="116" spans="6:13" x14ac:dyDescent="0.2">
      <c r="F116" s="8"/>
      <c r="M116" s="8"/>
    </row>
    <row r="117" spans="6:13" x14ac:dyDescent="0.2">
      <c r="F117" s="8"/>
      <c r="M117" s="8"/>
    </row>
    <row r="118" spans="6:13" x14ac:dyDescent="0.2">
      <c r="F118" s="8"/>
      <c r="M118" s="8"/>
    </row>
    <row r="119" spans="6:13" x14ac:dyDescent="0.2">
      <c r="F119" s="8"/>
      <c r="M119" s="8"/>
    </row>
    <row r="120" spans="6:13" x14ac:dyDescent="0.2">
      <c r="F120" s="8"/>
      <c r="M120" s="8"/>
    </row>
    <row r="121" spans="6:13" x14ac:dyDescent="0.2">
      <c r="F121" s="8"/>
      <c r="M121" s="8"/>
    </row>
    <row r="122" spans="6:13" x14ac:dyDescent="0.2">
      <c r="F122" s="8"/>
      <c r="M122" s="8"/>
    </row>
    <row r="123" spans="6:13" x14ac:dyDescent="0.2">
      <c r="F123" s="8"/>
      <c r="M123" s="8"/>
    </row>
    <row r="124" spans="6:13" x14ac:dyDescent="0.2">
      <c r="F124" s="8"/>
      <c r="M124" s="8"/>
    </row>
    <row r="125" spans="6:13" x14ac:dyDescent="0.2">
      <c r="F125" s="8"/>
      <c r="M125" s="8"/>
    </row>
    <row r="126" spans="6:13" x14ac:dyDescent="0.2">
      <c r="F126" s="8"/>
      <c r="M126" s="8"/>
    </row>
    <row r="127" spans="6:13" x14ac:dyDescent="0.2">
      <c r="F127" s="8"/>
      <c r="M127" s="8"/>
    </row>
    <row r="128" spans="6:13" x14ac:dyDescent="0.2">
      <c r="F128" s="8"/>
      <c r="M128" s="8"/>
    </row>
    <row r="129" spans="6:13" x14ac:dyDescent="0.2">
      <c r="F129" s="8"/>
      <c r="M129" s="8"/>
    </row>
    <row r="130" spans="6:13" x14ac:dyDescent="0.2">
      <c r="F130" s="8"/>
      <c r="M130" s="8"/>
    </row>
    <row r="131" spans="6:13" x14ac:dyDescent="0.2">
      <c r="F131" s="8"/>
      <c r="M131" s="8"/>
    </row>
    <row r="132" spans="6:13" x14ac:dyDescent="0.2">
      <c r="F132" s="8"/>
      <c r="M132" s="8"/>
    </row>
    <row r="133" spans="6:13" x14ac:dyDescent="0.2">
      <c r="F133" s="8"/>
      <c r="M133" s="8"/>
    </row>
    <row r="134" spans="6:13" x14ac:dyDescent="0.2">
      <c r="F134" s="8"/>
      <c r="M134" s="8"/>
    </row>
    <row r="135" spans="6:13" x14ac:dyDescent="0.2">
      <c r="F135" s="8"/>
      <c r="M135" s="8"/>
    </row>
    <row r="136" spans="6:13" x14ac:dyDescent="0.2">
      <c r="F136" s="8"/>
      <c r="M136" s="8"/>
    </row>
    <row r="137" spans="6:13" x14ac:dyDescent="0.2">
      <c r="F137" s="8"/>
      <c r="M137" s="8"/>
    </row>
    <row r="138" spans="6:13" x14ac:dyDescent="0.2">
      <c r="F138" s="8"/>
      <c r="M138" s="8"/>
    </row>
    <row r="139" spans="6:13" x14ac:dyDescent="0.2">
      <c r="F139" s="8"/>
      <c r="M139" s="8"/>
    </row>
    <row r="140" spans="6:13" x14ac:dyDescent="0.2">
      <c r="F140" s="8"/>
      <c r="M140" s="8"/>
    </row>
    <row r="141" spans="6:13" x14ac:dyDescent="0.2">
      <c r="F141" s="8"/>
      <c r="M141" s="8"/>
    </row>
    <row r="142" spans="6:13" x14ac:dyDescent="0.2">
      <c r="F142" s="8"/>
      <c r="M142" s="8"/>
    </row>
    <row r="143" spans="6:13" x14ac:dyDescent="0.2">
      <c r="F143" s="8"/>
      <c r="M143" s="8"/>
    </row>
    <row r="144" spans="6:13" x14ac:dyDescent="0.2">
      <c r="F144" s="8"/>
      <c r="M144" s="8"/>
    </row>
    <row r="145" spans="6:13" x14ac:dyDescent="0.2">
      <c r="F145" s="8"/>
      <c r="M145" s="8"/>
    </row>
    <row r="146" spans="6:13" x14ac:dyDescent="0.2">
      <c r="F146" s="8"/>
      <c r="M146" s="8"/>
    </row>
    <row r="147" spans="6:13" x14ac:dyDescent="0.2">
      <c r="F147" s="8"/>
      <c r="M147" s="8"/>
    </row>
    <row r="148" spans="6:13" x14ac:dyDescent="0.2">
      <c r="F148" s="8"/>
      <c r="M148" s="8"/>
    </row>
    <row r="149" spans="6:13" x14ac:dyDescent="0.2">
      <c r="F149" s="8"/>
      <c r="M149" s="8"/>
    </row>
    <row r="150" spans="6:13" x14ac:dyDescent="0.2">
      <c r="F150" s="8"/>
      <c r="M150" s="8"/>
    </row>
    <row r="151" spans="6:13" x14ac:dyDescent="0.2">
      <c r="F151" s="8"/>
      <c r="M151" s="8"/>
    </row>
    <row r="152" spans="6:13" x14ac:dyDescent="0.2">
      <c r="F152" s="8"/>
      <c r="M152" s="8"/>
    </row>
    <row r="153" spans="6:13" x14ac:dyDescent="0.2">
      <c r="F153" s="8"/>
      <c r="M153" s="8"/>
    </row>
    <row r="154" spans="6:13" x14ac:dyDescent="0.2">
      <c r="F154" s="8"/>
      <c r="M154" s="8"/>
    </row>
    <row r="155" spans="6:13" x14ac:dyDescent="0.2">
      <c r="F155" s="8"/>
      <c r="M155" s="8"/>
    </row>
    <row r="156" spans="6:13" x14ac:dyDescent="0.2">
      <c r="F156" s="8"/>
      <c r="M156" s="8"/>
    </row>
    <row r="157" spans="6:13" x14ac:dyDescent="0.2">
      <c r="F157" s="8"/>
      <c r="M157" s="8"/>
    </row>
    <row r="158" spans="6:13" x14ac:dyDescent="0.2">
      <c r="F158" s="8"/>
      <c r="M158" s="8"/>
    </row>
    <row r="159" spans="6:13" x14ac:dyDescent="0.2">
      <c r="F159" s="8"/>
      <c r="M159" s="8"/>
    </row>
    <row r="160" spans="6:13" x14ac:dyDescent="0.2">
      <c r="F160" s="8"/>
      <c r="M160" s="8"/>
    </row>
    <row r="161" spans="6:13" x14ac:dyDescent="0.2">
      <c r="F161" s="8"/>
      <c r="M161" s="8"/>
    </row>
    <row r="162" spans="6:13" x14ac:dyDescent="0.2">
      <c r="F162" s="8"/>
      <c r="M162" s="8"/>
    </row>
    <row r="163" spans="6:13" x14ac:dyDescent="0.2">
      <c r="F163" s="8"/>
      <c r="M163" s="8"/>
    </row>
    <row r="164" spans="6:13" x14ac:dyDescent="0.2">
      <c r="F164" s="8"/>
      <c r="M164" s="8"/>
    </row>
    <row r="165" spans="6:13" x14ac:dyDescent="0.2">
      <c r="F165" s="8"/>
      <c r="M165" s="8"/>
    </row>
    <row r="166" spans="6:13" x14ac:dyDescent="0.2">
      <c r="F166" s="8"/>
      <c r="M166" s="8"/>
    </row>
    <row r="167" spans="6:13" x14ac:dyDescent="0.2">
      <c r="F167" s="8"/>
      <c r="M167" s="8"/>
    </row>
    <row r="168" spans="6:13" x14ac:dyDescent="0.2">
      <c r="F168" s="8"/>
      <c r="M168" s="8"/>
    </row>
    <row r="169" spans="6:13" x14ac:dyDescent="0.2">
      <c r="F169" s="8"/>
      <c r="M169" s="8"/>
    </row>
    <row r="170" spans="6:13" x14ac:dyDescent="0.2">
      <c r="F170" s="8"/>
      <c r="M170" s="8"/>
    </row>
    <row r="171" spans="6:13" x14ac:dyDescent="0.2">
      <c r="F171" s="8"/>
      <c r="M171" s="8"/>
    </row>
    <row r="172" spans="6:13" x14ac:dyDescent="0.2">
      <c r="F172" s="8"/>
      <c r="M172" s="8"/>
    </row>
    <row r="173" spans="6:13" x14ac:dyDescent="0.2">
      <c r="F173" s="8"/>
      <c r="M173" s="8"/>
    </row>
    <row r="174" spans="6:13" x14ac:dyDescent="0.2">
      <c r="F174" s="8"/>
      <c r="M174" s="8"/>
    </row>
    <row r="175" spans="6:13" x14ac:dyDescent="0.2">
      <c r="F175" s="8"/>
      <c r="M175" s="8"/>
    </row>
    <row r="176" spans="6:13" x14ac:dyDescent="0.2">
      <c r="F176" s="8"/>
      <c r="M176" s="8"/>
    </row>
    <row r="177" spans="6:13" x14ac:dyDescent="0.2">
      <c r="F177" s="8"/>
      <c r="M177" s="8"/>
    </row>
    <row r="178" spans="6:13" x14ac:dyDescent="0.2">
      <c r="F178" s="8"/>
      <c r="M178" s="8"/>
    </row>
    <row r="179" spans="6:13" x14ac:dyDescent="0.2">
      <c r="F179" s="8"/>
      <c r="M179" s="8"/>
    </row>
    <row r="180" spans="6:13" x14ac:dyDescent="0.2">
      <c r="F180" s="8"/>
      <c r="M180" s="8"/>
    </row>
    <row r="181" spans="6:13" x14ac:dyDescent="0.2">
      <c r="F181" s="8"/>
      <c r="M181" s="8"/>
    </row>
    <row r="182" spans="6:13" x14ac:dyDescent="0.2">
      <c r="F182" s="8"/>
      <c r="M182" s="8"/>
    </row>
    <row r="183" spans="6:13" x14ac:dyDescent="0.2">
      <c r="F183" s="8"/>
      <c r="M183" s="8"/>
    </row>
    <row r="184" spans="6:13" x14ac:dyDescent="0.2">
      <c r="F184" s="8"/>
      <c r="M184" s="8"/>
    </row>
    <row r="185" spans="6:13" x14ac:dyDescent="0.2">
      <c r="F185" s="8"/>
      <c r="M185" s="8"/>
    </row>
    <row r="186" spans="6:13" x14ac:dyDescent="0.2">
      <c r="F186" s="8"/>
      <c r="M186" s="8"/>
    </row>
    <row r="187" spans="6:13" x14ac:dyDescent="0.2">
      <c r="F187" s="8"/>
      <c r="M187" s="8"/>
    </row>
    <row r="188" spans="6:13" x14ac:dyDescent="0.2">
      <c r="F188" s="8"/>
      <c r="M188" s="8"/>
    </row>
    <row r="189" spans="6:13" x14ac:dyDescent="0.2">
      <c r="F189" s="8"/>
      <c r="M189" s="8"/>
    </row>
    <row r="190" spans="6:13" x14ac:dyDescent="0.2">
      <c r="F190" s="8"/>
      <c r="M190" s="8"/>
    </row>
    <row r="191" spans="6:13" x14ac:dyDescent="0.2">
      <c r="F191" s="8"/>
      <c r="M191" s="8"/>
    </row>
    <row r="192" spans="6:13" x14ac:dyDescent="0.2">
      <c r="F192" s="8"/>
      <c r="M192" s="8"/>
    </row>
    <row r="193" spans="6:13" x14ac:dyDescent="0.2">
      <c r="F193" s="8"/>
      <c r="M193" s="8"/>
    </row>
    <row r="194" spans="6:13" x14ac:dyDescent="0.2">
      <c r="F194" s="8"/>
      <c r="M194" s="8"/>
    </row>
    <row r="195" spans="6:13" x14ac:dyDescent="0.2">
      <c r="F195" s="8"/>
      <c r="M195" s="8"/>
    </row>
    <row r="196" spans="6:13" x14ac:dyDescent="0.2">
      <c r="F196" s="8"/>
      <c r="M196" s="8"/>
    </row>
    <row r="197" spans="6:13" x14ac:dyDescent="0.2">
      <c r="F197" s="8"/>
      <c r="M197" s="8"/>
    </row>
    <row r="198" spans="6:13" x14ac:dyDescent="0.2">
      <c r="F198" s="8"/>
      <c r="M198" s="8"/>
    </row>
    <row r="199" spans="6:13" x14ac:dyDescent="0.2">
      <c r="F199" s="8"/>
      <c r="M199" s="8"/>
    </row>
    <row r="200" spans="6:13" x14ac:dyDescent="0.2">
      <c r="F200" s="8"/>
      <c r="M200" s="8"/>
    </row>
    <row r="201" spans="6:13" x14ac:dyDescent="0.2">
      <c r="F201" s="8"/>
      <c r="M201" s="8"/>
    </row>
    <row r="202" spans="6:13" x14ac:dyDescent="0.2">
      <c r="F202" s="8"/>
      <c r="M202" s="8"/>
    </row>
    <row r="203" spans="6:13" x14ac:dyDescent="0.2">
      <c r="F203" s="8"/>
      <c r="M203" s="8"/>
    </row>
    <row r="204" spans="6:13" x14ac:dyDescent="0.2">
      <c r="F204" s="8"/>
      <c r="M204" s="8"/>
    </row>
    <row r="205" spans="6:13" x14ac:dyDescent="0.2">
      <c r="F205" s="8"/>
      <c r="M205" s="8"/>
    </row>
    <row r="206" spans="6:13" x14ac:dyDescent="0.2">
      <c r="F206" s="8"/>
      <c r="M206" s="8"/>
    </row>
    <row r="207" spans="6:13" x14ac:dyDescent="0.2">
      <c r="F207" s="8"/>
      <c r="M207" s="8"/>
    </row>
    <row r="208" spans="6:13" x14ac:dyDescent="0.2">
      <c r="F208" s="8"/>
      <c r="M208" s="8"/>
    </row>
    <row r="209" spans="6:13" x14ac:dyDescent="0.2">
      <c r="F209" s="8"/>
      <c r="M209" s="8"/>
    </row>
    <row r="210" spans="6:13" x14ac:dyDescent="0.2">
      <c r="F210" s="8"/>
      <c r="M210" s="8"/>
    </row>
    <row r="211" spans="6:13" x14ac:dyDescent="0.2">
      <c r="F211" s="8"/>
      <c r="M211" s="8"/>
    </row>
    <row r="212" spans="6:13" x14ac:dyDescent="0.2">
      <c r="F212" s="8"/>
      <c r="M212" s="8"/>
    </row>
    <row r="213" spans="6:13" x14ac:dyDescent="0.2">
      <c r="F213" s="8"/>
      <c r="M213" s="8"/>
    </row>
    <row r="214" spans="6:13" x14ac:dyDescent="0.2">
      <c r="F214" s="8"/>
      <c r="M214" s="8"/>
    </row>
    <row r="215" spans="6:13" x14ac:dyDescent="0.2">
      <c r="F215" s="8"/>
      <c r="M215" s="8"/>
    </row>
    <row r="216" spans="6:13" x14ac:dyDescent="0.2">
      <c r="F216" s="8"/>
      <c r="M216" s="8"/>
    </row>
    <row r="217" spans="6:13" x14ac:dyDescent="0.2">
      <c r="F217" s="8"/>
      <c r="M217" s="8"/>
    </row>
    <row r="218" spans="6:13" x14ac:dyDescent="0.2">
      <c r="F218" s="8"/>
      <c r="M218" s="8"/>
    </row>
    <row r="219" spans="6:13" x14ac:dyDescent="0.2">
      <c r="F219" s="8"/>
      <c r="M219" s="8"/>
    </row>
    <row r="220" spans="6:13" x14ac:dyDescent="0.2">
      <c r="F220" s="8"/>
      <c r="M220" s="8"/>
    </row>
    <row r="221" spans="6:13" x14ac:dyDescent="0.2">
      <c r="F221" s="8"/>
      <c r="M221" s="8"/>
    </row>
    <row r="222" spans="6:13" x14ac:dyDescent="0.2">
      <c r="F222" s="8"/>
      <c r="M222" s="8"/>
    </row>
    <row r="223" spans="6:13" x14ac:dyDescent="0.2">
      <c r="F223" s="8"/>
      <c r="M223" s="8"/>
    </row>
    <row r="224" spans="6:13" x14ac:dyDescent="0.2">
      <c r="F224" s="8"/>
      <c r="M224" s="8"/>
    </row>
    <row r="225" spans="6:13" x14ac:dyDescent="0.2">
      <c r="F225" s="8"/>
      <c r="M225" s="8"/>
    </row>
    <row r="226" spans="6:13" x14ac:dyDescent="0.2">
      <c r="F226" s="8"/>
      <c r="M226" s="8"/>
    </row>
    <row r="227" spans="6:13" x14ac:dyDescent="0.2">
      <c r="F227" s="8"/>
      <c r="M227" s="8"/>
    </row>
    <row r="228" spans="6:13" x14ac:dyDescent="0.2">
      <c r="F228" s="8"/>
      <c r="M228" s="8"/>
    </row>
    <row r="229" spans="6:13" x14ac:dyDescent="0.2">
      <c r="F229" s="8"/>
      <c r="M229" s="8"/>
    </row>
    <row r="230" spans="6:13" x14ac:dyDescent="0.2">
      <c r="F230" s="8"/>
      <c r="M230" s="8"/>
    </row>
    <row r="231" spans="6:13" x14ac:dyDescent="0.2">
      <c r="F231" s="8"/>
      <c r="M231" s="8"/>
    </row>
    <row r="232" spans="6:13" x14ac:dyDescent="0.2">
      <c r="F232" s="8"/>
      <c r="M232" s="8"/>
    </row>
    <row r="233" spans="6:13" x14ac:dyDescent="0.2">
      <c r="F233" s="8"/>
      <c r="M233" s="8"/>
    </row>
    <row r="234" spans="6:13" x14ac:dyDescent="0.2">
      <c r="F234" s="8"/>
      <c r="M234" s="8"/>
    </row>
    <row r="235" spans="6:13" x14ac:dyDescent="0.2">
      <c r="F235" s="8"/>
      <c r="M235" s="8"/>
    </row>
    <row r="236" spans="6:13" x14ac:dyDescent="0.2">
      <c r="F236" s="8"/>
      <c r="M236" s="8"/>
    </row>
    <row r="237" spans="6:13" x14ac:dyDescent="0.2">
      <c r="F237" s="8"/>
      <c r="M237" s="8"/>
    </row>
    <row r="238" spans="6:13" x14ac:dyDescent="0.2">
      <c r="F238" s="8"/>
      <c r="M238" s="8"/>
    </row>
    <row r="239" spans="6:13" x14ac:dyDescent="0.2">
      <c r="F239" s="8"/>
      <c r="M239" s="8"/>
    </row>
    <row r="240" spans="6:13" x14ac:dyDescent="0.2">
      <c r="F240" s="8"/>
      <c r="M240" s="8"/>
    </row>
    <row r="241" spans="6:13" x14ac:dyDescent="0.2">
      <c r="F241" s="8"/>
      <c r="M241" s="8"/>
    </row>
    <row r="242" spans="6:13" x14ac:dyDescent="0.2">
      <c r="F242" s="8"/>
      <c r="M242" s="8"/>
    </row>
    <row r="243" spans="6:13" x14ac:dyDescent="0.2">
      <c r="F243" s="8"/>
      <c r="M243" s="8"/>
    </row>
    <row r="244" spans="6:13" x14ac:dyDescent="0.2">
      <c r="F244" s="8"/>
      <c r="M244" s="8"/>
    </row>
    <row r="245" spans="6:13" x14ac:dyDescent="0.2">
      <c r="F245" s="8"/>
      <c r="M245" s="8"/>
    </row>
    <row r="246" spans="6:13" x14ac:dyDescent="0.2">
      <c r="F246" s="8"/>
      <c r="M246" s="8"/>
    </row>
    <row r="247" spans="6:13" x14ac:dyDescent="0.2">
      <c r="F247" s="8"/>
      <c r="M247" s="8"/>
    </row>
    <row r="248" spans="6:13" x14ac:dyDescent="0.2">
      <c r="F248" s="8"/>
      <c r="M248" s="8"/>
    </row>
    <row r="249" spans="6:13" x14ac:dyDescent="0.2">
      <c r="F249" s="8"/>
      <c r="M249" s="8"/>
    </row>
    <row r="250" spans="6:13" x14ac:dyDescent="0.2">
      <c r="F250" s="8"/>
      <c r="M250" s="8"/>
    </row>
    <row r="251" spans="6:13" x14ac:dyDescent="0.2">
      <c r="F251" s="8"/>
      <c r="M251" s="8"/>
    </row>
    <row r="252" spans="6:13" x14ac:dyDescent="0.2">
      <c r="F252" s="8"/>
      <c r="M252" s="8"/>
    </row>
    <row r="253" spans="6:13" x14ac:dyDescent="0.2">
      <c r="F253" s="8"/>
      <c r="M253" s="8"/>
    </row>
    <row r="254" spans="6:13" x14ac:dyDescent="0.2">
      <c r="F254" s="8"/>
      <c r="M254" s="8"/>
    </row>
    <row r="255" spans="6:13" x14ac:dyDescent="0.2">
      <c r="F255" s="8"/>
      <c r="M255" s="8"/>
    </row>
    <row r="256" spans="6:13" x14ac:dyDescent="0.2">
      <c r="F256" s="8"/>
      <c r="M256" s="8"/>
    </row>
    <row r="257" spans="6:13" x14ac:dyDescent="0.2">
      <c r="F257" s="8"/>
      <c r="M257" s="8"/>
    </row>
    <row r="258" spans="6:13" x14ac:dyDescent="0.2">
      <c r="F258" s="8"/>
      <c r="M258" s="8"/>
    </row>
    <row r="259" spans="6:13" x14ac:dyDescent="0.2">
      <c r="F259" s="8"/>
      <c r="M259" s="8"/>
    </row>
    <row r="260" spans="6:13" x14ac:dyDescent="0.2">
      <c r="F260" s="8"/>
      <c r="M260" s="8"/>
    </row>
    <row r="261" spans="6:13" x14ac:dyDescent="0.2">
      <c r="F261" s="8"/>
      <c r="M261" s="8"/>
    </row>
    <row r="262" spans="6:13" x14ac:dyDescent="0.2">
      <c r="F262" s="8"/>
      <c r="M262" s="8"/>
    </row>
    <row r="263" spans="6:13" x14ac:dyDescent="0.2">
      <c r="F263" s="8"/>
      <c r="M263" s="8"/>
    </row>
    <row r="264" spans="6:13" x14ac:dyDescent="0.2">
      <c r="F264" s="8"/>
      <c r="M264" s="8"/>
    </row>
    <row r="265" spans="6:13" x14ac:dyDescent="0.2">
      <c r="F265" s="8"/>
      <c r="M265" s="8"/>
    </row>
    <row r="266" spans="6:13" x14ac:dyDescent="0.2">
      <c r="F266" s="8"/>
      <c r="M266" s="8"/>
    </row>
    <row r="267" spans="6:13" x14ac:dyDescent="0.2">
      <c r="F267" s="8"/>
      <c r="M267" s="8"/>
    </row>
    <row r="268" spans="6:13" x14ac:dyDescent="0.2">
      <c r="F268" s="8"/>
      <c r="M268" s="8"/>
    </row>
    <row r="269" spans="6:13" x14ac:dyDescent="0.2">
      <c r="F269" s="8"/>
      <c r="M269" s="8"/>
    </row>
    <row r="270" spans="6:13" x14ac:dyDescent="0.2">
      <c r="F270" s="8"/>
      <c r="M270" s="8"/>
    </row>
    <row r="271" spans="6:13" x14ac:dyDescent="0.2">
      <c r="F271" s="8"/>
      <c r="M271" s="8"/>
    </row>
    <row r="272" spans="6:13" x14ac:dyDescent="0.2">
      <c r="F272" s="8"/>
      <c r="M272" s="8"/>
    </row>
    <row r="273" spans="6:13" x14ac:dyDescent="0.2">
      <c r="F273" s="8"/>
      <c r="M273" s="8"/>
    </row>
    <row r="274" spans="6:13" x14ac:dyDescent="0.2">
      <c r="F274" s="8"/>
      <c r="M274" s="8"/>
    </row>
    <row r="275" spans="6:13" x14ac:dyDescent="0.2">
      <c r="F275" s="8"/>
      <c r="M275" s="8"/>
    </row>
    <row r="276" spans="6:13" x14ac:dyDescent="0.2">
      <c r="F276" s="8"/>
      <c r="M276" s="8"/>
    </row>
    <row r="277" spans="6:13" x14ac:dyDescent="0.2">
      <c r="F277" s="8"/>
      <c r="M277" s="8"/>
    </row>
    <row r="278" spans="6:13" x14ac:dyDescent="0.2">
      <c r="F278" s="8"/>
      <c r="M278" s="8"/>
    </row>
    <row r="279" spans="6:13" x14ac:dyDescent="0.2">
      <c r="F279" s="8"/>
      <c r="M279" s="8"/>
    </row>
    <row r="280" spans="6:13" x14ac:dyDescent="0.2">
      <c r="F280" s="8"/>
      <c r="M280" s="8"/>
    </row>
    <row r="281" spans="6:13" x14ac:dyDescent="0.2">
      <c r="F281" s="8"/>
      <c r="M281" s="8"/>
    </row>
    <row r="282" spans="6:13" x14ac:dyDescent="0.2">
      <c r="F282" s="8"/>
      <c r="M282" s="8"/>
    </row>
    <row r="283" spans="6:13" x14ac:dyDescent="0.2">
      <c r="F283" s="8"/>
      <c r="M283" s="8"/>
    </row>
    <row r="284" spans="6:13" x14ac:dyDescent="0.2">
      <c r="F284" s="8"/>
      <c r="M284" s="8"/>
    </row>
    <row r="285" spans="6:13" x14ac:dyDescent="0.2">
      <c r="F285" s="8"/>
      <c r="M285" s="8"/>
    </row>
    <row r="286" spans="6:13" x14ac:dyDescent="0.2">
      <c r="F286" s="8"/>
      <c r="M286" s="8"/>
    </row>
    <row r="287" spans="6:13" x14ac:dyDescent="0.2">
      <c r="F287" s="8"/>
      <c r="M287" s="8"/>
    </row>
    <row r="288" spans="6:13" x14ac:dyDescent="0.2">
      <c r="F288" s="8"/>
      <c r="M288" s="8"/>
    </row>
    <row r="289" spans="6:13" x14ac:dyDescent="0.2">
      <c r="F289" s="8"/>
      <c r="M289" s="8"/>
    </row>
    <row r="290" spans="6:13" x14ac:dyDescent="0.2">
      <c r="F290" s="8"/>
      <c r="M290" s="8"/>
    </row>
    <row r="291" spans="6:13" x14ac:dyDescent="0.2">
      <c r="F291" s="8"/>
      <c r="M291" s="8"/>
    </row>
    <row r="292" spans="6:13" x14ac:dyDescent="0.2">
      <c r="F292" s="8"/>
      <c r="M292" s="8"/>
    </row>
    <row r="293" spans="6:13" x14ac:dyDescent="0.2">
      <c r="F293" s="8"/>
      <c r="M293" s="8"/>
    </row>
    <row r="294" spans="6:13" x14ac:dyDescent="0.2">
      <c r="F294" s="8"/>
      <c r="M294" s="8"/>
    </row>
    <row r="295" spans="6:13" x14ac:dyDescent="0.2">
      <c r="F295" s="8"/>
      <c r="M295" s="8"/>
    </row>
    <row r="296" spans="6:13" x14ac:dyDescent="0.2">
      <c r="F296" s="8"/>
      <c r="M296" s="8"/>
    </row>
    <row r="297" spans="6:13" x14ac:dyDescent="0.2">
      <c r="F297" s="8"/>
      <c r="M297" s="8"/>
    </row>
    <row r="298" spans="6:13" x14ac:dyDescent="0.2">
      <c r="F298" s="8"/>
      <c r="M298" s="8"/>
    </row>
    <row r="299" spans="6:13" x14ac:dyDescent="0.2">
      <c r="F299" s="8"/>
      <c r="M299" s="8"/>
    </row>
    <row r="300" spans="6:13" x14ac:dyDescent="0.2">
      <c r="F300" s="8"/>
      <c r="M300" s="8"/>
    </row>
    <row r="301" spans="6:13" x14ac:dyDescent="0.2">
      <c r="F301" s="8"/>
      <c r="M301" s="8"/>
    </row>
    <row r="302" spans="6:13" x14ac:dyDescent="0.2">
      <c r="F302" s="8"/>
      <c r="M302" s="8"/>
    </row>
    <row r="303" spans="6:13" x14ac:dyDescent="0.2">
      <c r="F303" s="8"/>
      <c r="M303" s="8"/>
    </row>
    <row r="304" spans="6:13" x14ac:dyDescent="0.2">
      <c r="F304" s="8"/>
      <c r="M304" s="8"/>
    </row>
    <row r="305" spans="6:13" x14ac:dyDescent="0.2">
      <c r="F305" s="8"/>
      <c r="M305" s="8"/>
    </row>
    <row r="306" spans="6:13" x14ac:dyDescent="0.2">
      <c r="F306" s="8"/>
      <c r="M306" s="8"/>
    </row>
    <row r="307" spans="6:13" x14ac:dyDescent="0.2">
      <c r="F307" s="8"/>
      <c r="M307" s="8"/>
    </row>
    <row r="308" spans="6:13" x14ac:dyDescent="0.2">
      <c r="F308" s="8"/>
      <c r="M308" s="8"/>
    </row>
    <row r="309" spans="6:13" x14ac:dyDescent="0.2">
      <c r="F309" s="8"/>
      <c r="M309" s="8"/>
    </row>
    <row r="310" spans="6:13" x14ac:dyDescent="0.2">
      <c r="F310" s="8"/>
      <c r="M310" s="8"/>
    </row>
    <row r="311" spans="6:13" x14ac:dyDescent="0.2">
      <c r="F311" s="8"/>
      <c r="M311" s="8"/>
    </row>
    <row r="312" spans="6:13" x14ac:dyDescent="0.2">
      <c r="F312" s="8"/>
      <c r="M312" s="8"/>
    </row>
    <row r="313" spans="6:13" x14ac:dyDescent="0.2">
      <c r="F313" s="8"/>
      <c r="M313" s="8"/>
    </row>
    <row r="314" spans="6:13" x14ac:dyDescent="0.2">
      <c r="F314" s="8"/>
      <c r="M314" s="8"/>
    </row>
    <row r="315" spans="6:13" x14ac:dyDescent="0.2">
      <c r="F315" s="8"/>
      <c r="M315" s="8"/>
    </row>
  </sheetData>
  <sheetProtection formatCells="0" formatColumns="0" formatRows="0" insertHyperlinks="0" sort="0"/>
  <autoFilter ref="A1:Z73" xr:uid="{8ADD3D8D-D0B1-4C4A-B754-C5F9ED3EA71E}"/>
  <phoneticPr fontId="13" type="noConversion"/>
  <conditionalFormatting sqref="B1:B1048576">
    <cfRule type="duplicateValues" dxfId="0" priority="1"/>
  </conditionalFormatting>
  <printOptions horizontalCentered="1"/>
  <pageMargins left="0.5" right="0.5" top="0.75" bottom="0.75" header="0.5" footer="0.5"/>
  <pageSetup paperSize="5" scale="55" fitToHeight="3" orientation="landscape" r:id="rId1"/>
  <headerFooter alignWithMargins="0">
    <oddHeader>&amp;CNine Percent (9%) Applications
2026 First Round (&amp;Uas applied unless noted&amp;U)</oddHeader>
    <oddFooter>&amp;LCALIFORNIA TAX CREDIT ALLOCATION COMMITTEE&amp;RMarch 7, 2019</oddFooter>
  </headerFooter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R1 9%</vt:lpstr>
      <vt:lpstr>'2026 R1 9%'!Print_Area</vt:lpstr>
      <vt:lpstr>'2026 R1 9%'!Print_Titles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Treasurer's Office</dc:creator>
  <cp:lastModifiedBy>Doonan, Carmen</cp:lastModifiedBy>
  <cp:lastPrinted>2018-02-27T22:16:10Z</cp:lastPrinted>
  <dcterms:created xsi:type="dcterms:W3CDTF">2010-03-29T17:27:51Z</dcterms:created>
  <dcterms:modified xsi:type="dcterms:W3CDTF">2026-04-13T16:01:22Z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